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9"/>
  </bookViews>
  <sheets>
    <sheet name="Bìa" sheetId="2" r:id="rId1"/>
    <sheet name="B1. NL tỉnh" sheetId="1" r:id="rId2"/>
    <sheet name="B2. Huyện" sheetId="3" r:id="rId3"/>
    <sheet name="B3.xã" sheetId="4" r:id="rId4"/>
    <sheet name="B4.YT thôn" sheetId="5" r:id="rId5"/>
    <sheet name="B5. Tổ chức HX" sheetId="6" r:id="rId6"/>
    <sheet name="B6. CT DƯợc" sheetId="7" r:id="rId7"/>
    <sheet name="B7. Tư nhân" sheetId="10" r:id="rId8"/>
    <sheet name="B8. HĐ ĐV ký" sheetId="8" r:id="rId9"/>
    <sheet name="B9. BGĐ. TCCB" sheetId="9" r:id="rId10"/>
  </sheets>
  <definedNames>
    <definedName name="_xlnm.Print_Titles" localSheetId="1">'B1. NL tỉnh'!$A:$B</definedName>
    <definedName name="_xlnm.Print_Titles" localSheetId="2">'B2. Huyện'!$A:$B</definedName>
    <definedName name="_xlnm.Print_Titles" localSheetId="3">B3.xã!$A:$B</definedName>
    <definedName name="_xlnm.Print_Titles" localSheetId="5">'B5. Tổ chức HX'!$A:$B</definedName>
    <definedName name="_xlnm.Print_Titles" localSheetId="6">'B6. CT DƯợc'!$A:$B</definedName>
    <definedName name="_xlnm.Print_Titles" localSheetId="7">'B7. Tư nhân'!$A:$B</definedName>
    <definedName name="_xlnm.Print_Titles" localSheetId="8">'B8. HĐ ĐV ký'!$A:$B</definedName>
    <definedName name="_xlnm.Print_Titles" localSheetId="9">'B9. BGĐ. TCCB'!$A:$B</definedName>
  </definedNames>
  <calcPr calcId="124519"/>
</workbook>
</file>

<file path=xl/calcChain.xml><?xml version="1.0" encoding="utf-8"?>
<calcChain xmlns="http://schemas.openxmlformats.org/spreadsheetml/2006/main">
  <c r="CS17" i="10"/>
  <c r="CR17"/>
  <c r="BW17"/>
  <c r="BV17"/>
  <c r="BO17"/>
  <c r="BH17"/>
  <c r="AS17"/>
  <c r="AM17"/>
  <c r="AB17"/>
  <c r="AA17"/>
  <c r="P17"/>
  <c r="O17"/>
  <c r="DD17" s="1"/>
  <c r="N17"/>
  <c r="G17"/>
  <c r="CS15"/>
  <c r="CR15"/>
  <c r="BW15"/>
  <c r="BV15"/>
  <c r="BO15"/>
  <c r="BH15"/>
  <c r="AS15"/>
  <c r="AM15"/>
  <c r="AB15"/>
  <c r="AA15"/>
  <c r="P15"/>
  <c r="G15" s="1"/>
  <c r="O15"/>
  <c r="DD15" s="1"/>
  <c r="N15"/>
  <c r="CZ11" i="1"/>
  <c r="CR11"/>
  <c r="BV11"/>
  <c r="BO11"/>
  <c r="BH11"/>
  <c r="AS11"/>
  <c r="AM11"/>
  <c r="AA11"/>
  <c r="O11"/>
  <c r="DL11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S32" i="10"/>
  <c r="CR32"/>
  <c r="BW32"/>
  <c r="BV32"/>
  <c r="BO32"/>
  <c r="BH32"/>
  <c r="AS32"/>
  <c r="AM32"/>
  <c r="AB32"/>
  <c r="AA32"/>
  <c r="P32"/>
  <c r="O32"/>
  <c r="DD32" s="1"/>
  <c r="N32"/>
  <c r="G32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H31" s="1"/>
  <c r="BJ31"/>
  <c r="BI31"/>
  <c r="BG31"/>
  <c r="BF31"/>
  <c r="BE31"/>
  <c r="BD31"/>
  <c r="BC31"/>
  <c r="BB31"/>
  <c r="BA31"/>
  <c r="AZ31"/>
  <c r="AY31"/>
  <c r="AX31"/>
  <c r="AW31"/>
  <c r="AV31"/>
  <c r="AU31"/>
  <c r="AT31"/>
  <c r="AS31"/>
  <c r="AR31"/>
  <c r="AP31"/>
  <c r="AM31" s="1"/>
  <c r="AO31"/>
  <c r="AN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G31" s="1"/>
  <c r="O31"/>
  <c r="M31"/>
  <c r="L31"/>
  <c r="K31"/>
  <c r="J31"/>
  <c r="I31"/>
  <c r="H31"/>
  <c r="F31"/>
  <c r="E31"/>
  <c r="D31"/>
  <c r="C31"/>
  <c r="CS30"/>
  <c r="CR30"/>
  <c r="BW30"/>
  <c r="BV30"/>
  <c r="BO30"/>
  <c r="BH30"/>
  <c r="AS30"/>
  <c r="AM30"/>
  <c r="AB30"/>
  <c r="AA30"/>
  <c r="P30"/>
  <c r="O30"/>
  <c r="DD30" s="1"/>
  <c r="N30"/>
  <c r="G30"/>
  <c r="CS29"/>
  <c r="CR29"/>
  <c r="BW29"/>
  <c r="BV29"/>
  <c r="BO29"/>
  <c r="BH29"/>
  <c r="AS29"/>
  <c r="AM29"/>
  <c r="AB29"/>
  <c r="AA29"/>
  <c r="P29"/>
  <c r="G29" s="1"/>
  <c r="O29"/>
  <c r="DD29" s="1"/>
  <c r="N29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O28" s="1"/>
  <c r="BQ28"/>
  <c r="BP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S28" s="1"/>
  <c r="AU28"/>
  <c r="AT28"/>
  <c r="AR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N28" s="1"/>
  <c r="E28"/>
  <c r="D28"/>
  <c r="C28"/>
  <c r="CS27"/>
  <c r="CR27"/>
  <c r="BW27"/>
  <c r="BV27"/>
  <c r="BO27"/>
  <c r="BH27"/>
  <c r="AS27"/>
  <c r="AM27"/>
  <c r="AB27"/>
  <c r="AA27"/>
  <c r="P27"/>
  <c r="G27" s="1"/>
  <c r="O27"/>
  <c r="DD27" s="1"/>
  <c r="N27"/>
  <c r="CS26"/>
  <c r="CR26"/>
  <c r="BW26"/>
  <c r="BV26"/>
  <c r="BO26"/>
  <c r="BH26"/>
  <c r="AS26"/>
  <c r="AM26"/>
  <c r="AB26"/>
  <c r="AA26"/>
  <c r="P26"/>
  <c r="O26"/>
  <c r="DD26" s="1"/>
  <c r="N26"/>
  <c r="G26"/>
  <c r="CS25"/>
  <c r="CR25"/>
  <c r="BW25"/>
  <c r="BV25"/>
  <c r="BO25"/>
  <c r="BH25"/>
  <c r="AS25"/>
  <c r="AM25"/>
  <c r="AB25"/>
  <c r="AA25"/>
  <c r="P25"/>
  <c r="G25" s="1"/>
  <c r="O25"/>
  <c r="DD25" s="1"/>
  <c r="N25"/>
  <c r="CS24"/>
  <c r="CR24"/>
  <c r="BW24"/>
  <c r="BV24"/>
  <c r="BO24"/>
  <c r="BH24"/>
  <c r="AS24"/>
  <c r="AM24"/>
  <c r="AB24"/>
  <c r="AA24"/>
  <c r="P24"/>
  <c r="O24"/>
  <c r="DD24" s="1"/>
  <c r="N24"/>
  <c r="G24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H23" s="1"/>
  <c r="BJ23"/>
  <c r="BI23"/>
  <c r="BG23"/>
  <c r="BF23"/>
  <c r="BE23"/>
  <c r="BD23"/>
  <c r="BC23"/>
  <c r="BB23"/>
  <c r="BA23"/>
  <c r="AZ23"/>
  <c r="AY23"/>
  <c r="AX23"/>
  <c r="AW23"/>
  <c r="AV23"/>
  <c r="AU23"/>
  <c r="AT23"/>
  <c r="AS23"/>
  <c r="AR23"/>
  <c r="AP23"/>
  <c r="AM23" s="1"/>
  <c r="AO23"/>
  <c r="AN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G23" s="1"/>
  <c r="O23"/>
  <c r="M23"/>
  <c r="L23"/>
  <c r="K23"/>
  <c r="J23"/>
  <c r="I23"/>
  <c r="H23"/>
  <c r="F23"/>
  <c r="E23"/>
  <c r="D23"/>
  <c r="C23"/>
  <c r="CS22"/>
  <c r="CR22"/>
  <c r="BW22"/>
  <c r="BV22"/>
  <c r="BO22"/>
  <c r="BH22"/>
  <c r="AS22"/>
  <c r="AM22"/>
  <c r="AB22"/>
  <c r="AA22"/>
  <c r="P22"/>
  <c r="O22"/>
  <c r="DD22" s="1"/>
  <c r="N22"/>
  <c r="G22"/>
  <c r="CS21"/>
  <c r="CR21"/>
  <c r="BW21"/>
  <c r="BV21"/>
  <c r="BO21"/>
  <c r="BH21"/>
  <c r="AS21"/>
  <c r="AM21"/>
  <c r="AB21"/>
  <c r="AA21"/>
  <c r="P21"/>
  <c r="G21" s="1"/>
  <c r="O21"/>
  <c r="DD21" s="1"/>
  <c r="N21"/>
  <c r="CS20"/>
  <c r="CR20"/>
  <c r="BW20"/>
  <c r="BV20"/>
  <c r="BO20"/>
  <c r="BH20"/>
  <c r="AS20"/>
  <c r="AM20"/>
  <c r="AB20"/>
  <c r="AA20"/>
  <c r="P20"/>
  <c r="O20"/>
  <c r="DD20" s="1"/>
  <c r="N20"/>
  <c r="G20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H19" s="1"/>
  <c r="BJ19"/>
  <c r="BI19"/>
  <c r="BG19"/>
  <c r="BF19"/>
  <c r="BE19"/>
  <c r="BD19"/>
  <c r="BC19"/>
  <c r="BB19"/>
  <c r="BA19"/>
  <c r="AZ19"/>
  <c r="AY19"/>
  <c r="AX19"/>
  <c r="AW19"/>
  <c r="AV19"/>
  <c r="AU19"/>
  <c r="AT19"/>
  <c r="AS19"/>
  <c r="AR19"/>
  <c r="AP19"/>
  <c r="AM19" s="1"/>
  <c r="AO19"/>
  <c r="AN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G19" s="1"/>
  <c r="O19"/>
  <c r="M19"/>
  <c r="L19"/>
  <c r="K19"/>
  <c r="J19"/>
  <c r="I19"/>
  <c r="H19"/>
  <c r="F19"/>
  <c r="DD19" s="1"/>
  <c r="E19"/>
  <c r="D19"/>
  <c r="C19"/>
  <c r="CS18"/>
  <c r="CR18"/>
  <c r="BW18"/>
  <c r="BV18"/>
  <c r="BO18"/>
  <c r="BH18"/>
  <c r="AS18"/>
  <c r="AM18"/>
  <c r="AB18"/>
  <c r="AA18"/>
  <c r="P18"/>
  <c r="O18"/>
  <c r="DD18" s="1"/>
  <c r="N18"/>
  <c r="G18"/>
  <c r="CS16"/>
  <c r="CR16"/>
  <c r="BW16"/>
  <c r="BV16"/>
  <c r="BO16"/>
  <c r="BH16"/>
  <c r="AS16"/>
  <c r="AM16"/>
  <c r="AB16"/>
  <c r="AA16"/>
  <c r="P16"/>
  <c r="G16" s="1"/>
  <c r="O16"/>
  <c r="DD16" s="1"/>
  <c r="N16"/>
  <c r="CS14"/>
  <c r="CR14"/>
  <c r="BW14"/>
  <c r="BV14"/>
  <c r="BO14"/>
  <c r="BH14"/>
  <c r="AS14"/>
  <c r="AM14"/>
  <c r="AB14"/>
  <c r="AA14"/>
  <c r="P14"/>
  <c r="O14"/>
  <c r="DD14" s="1"/>
  <c r="N14"/>
  <c r="G14"/>
  <c r="DC13"/>
  <c r="DC12" s="1"/>
  <c r="DC11" s="1"/>
  <c r="DB13"/>
  <c r="DA13"/>
  <c r="DA12" s="1"/>
  <c r="DA11" s="1"/>
  <c r="CZ13"/>
  <c r="CY13"/>
  <c r="CY12" s="1"/>
  <c r="CY11" s="1"/>
  <c r="CX13"/>
  <c r="CW13"/>
  <c r="CW12" s="1"/>
  <c r="CW11" s="1"/>
  <c r="CV13"/>
  <c r="CU13"/>
  <c r="CU12" s="1"/>
  <c r="CT13"/>
  <c r="CS13"/>
  <c r="CR13"/>
  <c r="CQ13"/>
  <c r="CQ12" s="1"/>
  <c r="CQ11" s="1"/>
  <c r="CP13"/>
  <c r="CO13"/>
  <c r="CO12" s="1"/>
  <c r="CO11" s="1"/>
  <c r="CN13"/>
  <c r="CM13"/>
  <c r="CM12" s="1"/>
  <c r="CM11" s="1"/>
  <c r="CL13"/>
  <c r="CK13"/>
  <c r="CK12" s="1"/>
  <c r="CK11" s="1"/>
  <c r="CJ13"/>
  <c r="CI13"/>
  <c r="CI12" s="1"/>
  <c r="CI11" s="1"/>
  <c r="CH13"/>
  <c r="CG13"/>
  <c r="CG12" s="1"/>
  <c r="CG11" s="1"/>
  <c r="CF13"/>
  <c r="CE13"/>
  <c r="CE12" s="1"/>
  <c r="CE11" s="1"/>
  <c r="CD13"/>
  <c r="CC13"/>
  <c r="CC12" s="1"/>
  <c r="CC11" s="1"/>
  <c r="CB13"/>
  <c r="CA13"/>
  <c r="CA12" s="1"/>
  <c r="CA11" s="1"/>
  <c r="BZ13"/>
  <c r="BY13"/>
  <c r="BY12" s="1"/>
  <c r="BX13"/>
  <c r="BW13"/>
  <c r="BV13"/>
  <c r="BU13"/>
  <c r="BU12" s="1"/>
  <c r="BU11" s="1"/>
  <c r="BT13"/>
  <c r="BS13"/>
  <c r="BS12" s="1"/>
  <c r="BS11" s="1"/>
  <c r="BR13"/>
  <c r="BQ13"/>
  <c r="BQ12" s="1"/>
  <c r="BP13"/>
  <c r="BO13"/>
  <c r="BN13"/>
  <c r="BM13"/>
  <c r="BM12" s="1"/>
  <c r="BM11" s="1"/>
  <c r="BL13"/>
  <c r="BK13"/>
  <c r="BH13" s="1"/>
  <c r="BJ13"/>
  <c r="BI13"/>
  <c r="BI12" s="1"/>
  <c r="BI11" s="1"/>
  <c r="BG13"/>
  <c r="BG12" s="1"/>
  <c r="BG11" s="1"/>
  <c r="BF13"/>
  <c r="BE13"/>
  <c r="BE12" s="1"/>
  <c r="BE11" s="1"/>
  <c r="BD13"/>
  <c r="BC13"/>
  <c r="BC12" s="1"/>
  <c r="BC11" s="1"/>
  <c r="BB13"/>
  <c r="BA13"/>
  <c r="BA12" s="1"/>
  <c r="BA11" s="1"/>
  <c r="AZ13"/>
  <c r="AY13"/>
  <c r="AY12" s="1"/>
  <c r="AY11" s="1"/>
  <c r="AX13"/>
  <c r="AW13"/>
  <c r="AW12" s="1"/>
  <c r="AW11" s="1"/>
  <c r="AV13"/>
  <c r="AS13" s="1"/>
  <c r="AU13"/>
  <c r="AU12" s="1"/>
  <c r="AT13"/>
  <c r="AR13"/>
  <c r="AP13"/>
  <c r="AO13"/>
  <c r="AN13"/>
  <c r="AN12" s="1"/>
  <c r="AN11" s="1"/>
  <c r="AL13"/>
  <c r="AL12" s="1"/>
  <c r="AL11" s="1"/>
  <c r="AK13"/>
  <c r="AJ13"/>
  <c r="AJ12" s="1"/>
  <c r="AJ11" s="1"/>
  <c r="AI13"/>
  <c r="AH13"/>
  <c r="AH12" s="1"/>
  <c r="AH11" s="1"/>
  <c r="AG13"/>
  <c r="AF13"/>
  <c r="AF12" s="1"/>
  <c r="AF11" s="1"/>
  <c r="AE13"/>
  <c r="AD13"/>
  <c r="AD12" s="1"/>
  <c r="AC13"/>
  <c r="AB13"/>
  <c r="AA13"/>
  <c r="Z13"/>
  <c r="Z12" s="1"/>
  <c r="Z11" s="1"/>
  <c r="Y13"/>
  <c r="X13"/>
  <c r="X12" s="1"/>
  <c r="X11" s="1"/>
  <c r="W13"/>
  <c r="V13"/>
  <c r="V12" s="1"/>
  <c r="V11" s="1"/>
  <c r="U13"/>
  <c r="T13"/>
  <c r="T12" s="1"/>
  <c r="T11" s="1"/>
  <c r="S13"/>
  <c r="R13"/>
  <c r="R12" s="1"/>
  <c r="Q13"/>
  <c r="P13"/>
  <c r="G13" s="1"/>
  <c r="O13"/>
  <c r="M13"/>
  <c r="L13"/>
  <c r="L12" s="1"/>
  <c r="L11" s="1"/>
  <c r="K13"/>
  <c r="J13"/>
  <c r="J12" s="1"/>
  <c r="J11" s="1"/>
  <c r="I13"/>
  <c r="H13"/>
  <c r="H12" s="1"/>
  <c r="H11" s="1"/>
  <c r="F13"/>
  <c r="E13"/>
  <c r="D13"/>
  <c r="D12" s="1"/>
  <c r="D11" s="1"/>
  <c r="C13"/>
  <c r="DB12"/>
  <c r="DB11" s="1"/>
  <c r="CZ12"/>
  <c r="CZ11" s="1"/>
  <c r="CX12"/>
  <c r="CX11" s="1"/>
  <c r="CV12"/>
  <c r="CV11" s="1"/>
  <c r="CT12"/>
  <c r="CT11" s="1"/>
  <c r="CP12"/>
  <c r="CP11" s="1"/>
  <c r="CN12"/>
  <c r="CN11" s="1"/>
  <c r="CL12"/>
  <c r="CL11" s="1"/>
  <c r="CJ12"/>
  <c r="CJ11" s="1"/>
  <c r="CH12"/>
  <c r="CH11" s="1"/>
  <c r="CF12"/>
  <c r="CF11" s="1"/>
  <c r="CD12"/>
  <c r="CD11" s="1"/>
  <c r="CB12"/>
  <c r="CB11" s="1"/>
  <c r="BZ12"/>
  <c r="BZ11" s="1"/>
  <c r="BX12"/>
  <c r="BX11" s="1"/>
  <c r="BV12"/>
  <c r="BT12"/>
  <c r="BT11" s="1"/>
  <c r="BR12"/>
  <c r="BR11" s="1"/>
  <c r="BP12"/>
  <c r="BP11" s="1"/>
  <c r="BN12"/>
  <c r="BN11" s="1"/>
  <c r="BL12"/>
  <c r="BL11" s="1"/>
  <c r="BJ12"/>
  <c r="BJ11" s="1"/>
  <c r="BF12"/>
  <c r="BF11" s="1"/>
  <c r="BD12"/>
  <c r="BD11" s="1"/>
  <c r="BB12"/>
  <c r="BB11" s="1"/>
  <c r="AZ12"/>
  <c r="AZ11" s="1"/>
  <c r="AX12"/>
  <c r="AX11" s="1"/>
  <c r="AV12"/>
  <c r="AV11" s="1"/>
  <c r="AT12"/>
  <c r="AT11" s="1"/>
  <c r="AR12"/>
  <c r="AR11" s="1"/>
  <c r="AO12"/>
  <c r="AO11" s="1"/>
  <c r="AK12"/>
  <c r="AK11" s="1"/>
  <c r="AI12"/>
  <c r="AI11" s="1"/>
  <c r="AG12"/>
  <c r="AG11" s="1"/>
  <c r="AE12"/>
  <c r="AE11" s="1"/>
  <c r="AC12"/>
  <c r="AC11" s="1"/>
  <c r="Y12"/>
  <c r="Y11" s="1"/>
  <c r="W12"/>
  <c r="W11" s="1"/>
  <c r="U12"/>
  <c r="U11" s="1"/>
  <c r="S12"/>
  <c r="S11" s="1"/>
  <c r="Q12"/>
  <c r="Q11" s="1"/>
  <c r="M12"/>
  <c r="M11" s="1"/>
  <c r="K12"/>
  <c r="K11" s="1"/>
  <c r="I12"/>
  <c r="I11" s="1"/>
  <c r="E12"/>
  <c r="E11" s="1"/>
  <c r="C12"/>
  <c r="C11" s="1"/>
  <c r="CA15" i="8"/>
  <c r="BZ15"/>
  <c r="BI15"/>
  <c r="BH15"/>
  <c r="BA15"/>
  <c r="AT15"/>
  <c r="AE15"/>
  <c r="Z15"/>
  <c r="S15"/>
  <c r="R15"/>
  <c r="G15"/>
  <c r="F15"/>
  <c r="D15"/>
  <c r="C15"/>
  <c r="CL15" s="1"/>
  <c r="CA14"/>
  <c r="BZ14"/>
  <c r="BI14"/>
  <c r="BH14"/>
  <c r="BA14"/>
  <c r="AT14"/>
  <c r="AE14"/>
  <c r="C14" s="1"/>
  <c r="CL14" s="1"/>
  <c r="Z14"/>
  <c r="S14"/>
  <c r="R14"/>
  <c r="G14"/>
  <c r="F14"/>
  <c r="D14"/>
  <c r="CA13"/>
  <c r="BZ13"/>
  <c r="BI13"/>
  <c r="BH13"/>
  <c r="BA13"/>
  <c r="AT13"/>
  <c r="AE13"/>
  <c r="Z13"/>
  <c r="S13"/>
  <c r="R13"/>
  <c r="G13"/>
  <c r="F13"/>
  <c r="D13"/>
  <c r="C13"/>
  <c r="CL13" s="1"/>
  <c r="CA12"/>
  <c r="BZ12"/>
  <c r="BI12"/>
  <c r="BH12"/>
  <c r="BA12"/>
  <c r="AT12"/>
  <c r="AE12"/>
  <c r="C12" s="1"/>
  <c r="CL12" s="1"/>
  <c r="Z12"/>
  <c r="S12"/>
  <c r="R12"/>
  <c r="G12"/>
  <c r="F12"/>
  <c r="D12"/>
  <c r="AM25" i="7"/>
  <c r="AM24"/>
  <c r="AM23"/>
  <c r="AM22"/>
  <c r="AM21"/>
  <c r="AM20"/>
  <c r="AM19"/>
  <c r="AM18"/>
  <c r="AM17"/>
  <c r="AM16"/>
  <c r="AM15"/>
  <c r="AM14"/>
  <c r="AM13"/>
  <c r="AM12"/>
  <c r="AM11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P20"/>
  <c r="O20"/>
  <c r="P19"/>
  <c r="O19"/>
  <c r="P18"/>
  <c r="O18"/>
  <c r="P17"/>
  <c r="O17"/>
  <c r="P16"/>
  <c r="O16"/>
  <c r="P15"/>
  <c r="O15"/>
  <c r="P14"/>
  <c r="O14"/>
  <c r="P13"/>
  <c r="O13"/>
  <c r="DC26"/>
  <c r="DC25"/>
  <c r="DC24"/>
  <c r="DC23"/>
  <c r="DC22"/>
  <c r="DC21"/>
  <c r="DC20"/>
  <c r="DC19"/>
  <c r="DC18"/>
  <c r="DC17"/>
  <c r="DC16"/>
  <c r="DC15"/>
  <c r="DC14"/>
  <c r="DC13"/>
  <c r="CR26"/>
  <c r="CQ26"/>
  <c r="BV26"/>
  <c r="BU26"/>
  <c r="BN26"/>
  <c r="BG26"/>
  <c r="AR26"/>
  <c r="AM26"/>
  <c r="AB26"/>
  <c r="AA26"/>
  <c r="P26"/>
  <c r="O26"/>
  <c r="N26"/>
  <c r="CR25"/>
  <c r="CQ25"/>
  <c r="BV25"/>
  <c r="BU25"/>
  <c r="BN25"/>
  <c r="BG25"/>
  <c r="AR25"/>
  <c r="AB25"/>
  <c r="AA25"/>
  <c r="P25"/>
  <c r="O25"/>
  <c r="N25"/>
  <c r="CR24"/>
  <c r="CQ24"/>
  <c r="BV24"/>
  <c r="BU24"/>
  <c r="BN24"/>
  <c r="BG24"/>
  <c r="AR24"/>
  <c r="P24"/>
  <c r="O24"/>
  <c r="N24"/>
  <c r="CR23"/>
  <c r="CQ23"/>
  <c r="BV23"/>
  <c r="BU23"/>
  <c r="BN23"/>
  <c r="BG23"/>
  <c r="AR23"/>
  <c r="P23"/>
  <c r="O23"/>
  <c r="N23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L22"/>
  <c r="AK22"/>
  <c r="AJ22"/>
  <c r="AI22"/>
  <c r="AH22"/>
  <c r="AG22"/>
  <c r="AF22"/>
  <c r="AE22"/>
  <c r="AD22"/>
  <c r="AC22"/>
  <c r="Z22"/>
  <c r="Y22"/>
  <c r="X22"/>
  <c r="W22"/>
  <c r="V22"/>
  <c r="U22"/>
  <c r="T22"/>
  <c r="S22"/>
  <c r="R22"/>
  <c r="Q22"/>
  <c r="P22"/>
  <c r="O22"/>
  <c r="M22"/>
  <c r="L22"/>
  <c r="K22"/>
  <c r="J22"/>
  <c r="I22"/>
  <c r="H22"/>
  <c r="G22"/>
  <c r="E22"/>
  <c r="F22" s="1"/>
  <c r="D22"/>
  <c r="C22"/>
  <c r="CR21"/>
  <c r="CQ21"/>
  <c r="BV21"/>
  <c r="BU21"/>
  <c r="BN21"/>
  <c r="BG21"/>
  <c r="AR21"/>
  <c r="P21"/>
  <c r="O21"/>
  <c r="G21"/>
  <c r="F21"/>
  <c r="CR20"/>
  <c r="CQ20"/>
  <c r="BV20"/>
  <c r="BU20"/>
  <c r="G20"/>
  <c r="F20"/>
  <c r="N20" s="1"/>
  <c r="CR19"/>
  <c r="CQ19"/>
  <c r="BV19"/>
  <c r="BU19"/>
  <c r="BN19"/>
  <c r="BG19"/>
  <c r="AR19"/>
  <c r="G19"/>
  <c r="F19"/>
  <c r="N19" s="1"/>
  <c r="CR18"/>
  <c r="CQ18"/>
  <c r="BV18"/>
  <c r="G18" s="1"/>
  <c r="BU18"/>
  <c r="F18"/>
  <c r="N18" s="1"/>
  <c r="CR17"/>
  <c r="CQ17"/>
  <c r="BV17"/>
  <c r="BU17"/>
  <c r="G17"/>
  <c r="F17"/>
  <c r="N17" s="1"/>
  <c r="CR16"/>
  <c r="CQ16"/>
  <c r="BV16"/>
  <c r="G16" s="1"/>
  <c r="BU16"/>
  <c r="F16"/>
  <c r="N16" s="1"/>
  <c r="CR15"/>
  <c r="CQ15"/>
  <c r="BV15"/>
  <c r="BU15"/>
  <c r="G15"/>
  <c r="F15"/>
  <c r="N15" s="1"/>
  <c r="CR14"/>
  <c r="CQ14"/>
  <c r="BV14"/>
  <c r="G14" s="1"/>
  <c r="G13" s="1"/>
  <c r="G11" s="1"/>
  <c r="BU14"/>
  <c r="F14"/>
  <c r="N14" s="1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L13"/>
  <c r="AK13"/>
  <c r="AJ13"/>
  <c r="AI13"/>
  <c r="AH13"/>
  <c r="AG13"/>
  <c r="AF13"/>
  <c r="AE13"/>
  <c r="AD13"/>
  <c r="AC13"/>
  <c r="Z13"/>
  <c r="Y13"/>
  <c r="X13"/>
  <c r="W13"/>
  <c r="V13"/>
  <c r="U13"/>
  <c r="T13"/>
  <c r="S13"/>
  <c r="R13"/>
  <c r="Q13"/>
  <c r="M13"/>
  <c r="L13"/>
  <c r="K13"/>
  <c r="J13"/>
  <c r="I13"/>
  <c r="H13"/>
  <c r="F13"/>
  <c r="E13"/>
  <c r="D13"/>
  <c r="C13"/>
  <c r="CQ12"/>
  <c r="BV12"/>
  <c r="BU12"/>
  <c r="BN12"/>
  <c r="BG12"/>
  <c r="AR12"/>
  <c r="P12"/>
  <c r="O12"/>
  <c r="G12"/>
  <c r="F12"/>
  <c r="DC12" s="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L11"/>
  <c r="AK11"/>
  <c r="AJ11"/>
  <c r="AI11"/>
  <c r="AH11"/>
  <c r="AG11"/>
  <c r="AF11"/>
  <c r="AE11"/>
  <c r="AD11"/>
  <c r="AC11"/>
  <c r="Z11"/>
  <c r="Y11"/>
  <c r="X11"/>
  <c r="W11"/>
  <c r="V11"/>
  <c r="U11"/>
  <c r="T11"/>
  <c r="S11"/>
  <c r="R11"/>
  <c r="Q11"/>
  <c r="P11"/>
  <c r="O11"/>
  <c r="M11"/>
  <c r="L11"/>
  <c r="K11"/>
  <c r="J11"/>
  <c r="I11"/>
  <c r="H11"/>
  <c r="E11"/>
  <c r="D11"/>
  <c r="C11"/>
  <c r="AA18" i="6"/>
  <c r="Q18"/>
  <c r="N18"/>
  <c r="K18"/>
  <c r="D18"/>
  <c r="AA17"/>
  <c r="Q17"/>
  <c r="N17"/>
  <c r="K17"/>
  <c r="D17"/>
  <c r="AA16"/>
  <c r="Q16"/>
  <c r="N16"/>
  <c r="K16"/>
  <c r="D16"/>
  <c r="AA15"/>
  <c r="Q15"/>
  <c r="N15"/>
  <c r="K15"/>
  <c r="D15"/>
  <c r="AA14"/>
  <c r="Q14"/>
  <c r="N14"/>
  <c r="K14"/>
  <c r="D14"/>
  <c r="AA13"/>
  <c r="Q13"/>
  <c r="N13"/>
  <c r="K13"/>
  <c r="D13"/>
  <c r="AA12"/>
  <c r="Q12"/>
  <c r="N12"/>
  <c r="K12"/>
  <c r="D12"/>
  <c r="AA11"/>
  <c r="Q11"/>
  <c r="N11"/>
  <c r="K11"/>
  <c r="D1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9" i="5"/>
  <c r="Q19" s="1"/>
  <c r="C18"/>
  <c r="Q18" s="1"/>
  <c r="C17"/>
  <c r="Q17" s="1"/>
  <c r="C16"/>
  <c r="Q16" s="1"/>
  <c r="C15"/>
  <c r="Q15" s="1"/>
  <c r="C14"/>
  <c r="Q14" s="1"/>
  <c r="C13"/>
  <c r="Q13" s="1"/>
  <c r="C12"/>
  <c r="Q12" s="1"/>
  <c r="P11"/>
  <c r="O11"/>
  <c r="N11"/>
  <c r="M11"/>
  <c r="L11"/>
  <c r="K11"/>
  <c r="J11"/>
  <c r="I11"/>
  <c r="H11"/>
  <c r="G11"/>
  <c r="F11"/>
  <c r="E11"/>
  <c r="D11"/>
  <c r="DJ18" i="4"/>
  <c r="CT18"/>
  <c r="CS18"/>
  <c r="BX18"/>
  <c r="BW18"/>
  <c r="BP18"/>
  <c r="BI18"/>
  <c r="AT18"/>
  <c r="AN18"/>
  <c r="AC18"/>
  <c r="AB18"/>
  <c r="Q18"/>
  <c r="P18"/>
  <c r="DE18" s="1"/>
  <c r="O18"/>
  <c r="H18"/>
  <c r="DJ17"/>
  <c r="CT17"/>
  <c r="CS17"/>
  <c r="BX17"/>
  <c r="BW17"/>
  <c r="BP17"/>
  <c r="BI17"/>
  <c r="AT17"/>
  <c r="AN17"/>
  <c r="AC17"/>
  <c r="AB17"/>
  <c r="Q17"/>
  <c r="P17"/>
  <c r="DE17" s="1"/>
  <c r="O17"/>
  <c r="H17"/>
  <c r="DJ16"/>
  <c r="CT16"/>
  <c r="CS16"/>
  <c r="BX16"/>
  <c r="BW16"/>
  <c r="BP16"/>
  <c r="BI16"/>
  <c r="AT16"/>
  <c r="AN16"/>
  <c r="AC16"/>
  <c r="AB16"/>
  <c r="Q16"/>
  <c r="P16"/>
  <c r="DE16" s="1"/>
  <c r="O16"/>
  <c r="H16"/>
  <c r="DJ15"/>
  <c r="CT15"/>
  <c r="CS15"/>
  <c r="BX15"/>
  <c r="BW15"/>
  <c r="BP15"/>
  <c r="BI15"/>
  <c r="AT15"/>
  <c r="AN15"/>
  <c r="AC15"/>
  <c r="AB15"/>
  <c r="Q15"/>
  <c r="P15"/>
  <c r="DE15" s="1"/>
  <c r="O15"/>
  <c r="H15"/>
  <c r="DJ14"/>
  <c r="CT14"/>
  <c r="CS14"/>
  <c r="BX14"/>
  <c r="BW14"/>
  <c r="BP14"/>
  <c r="BI14"/>
  <c r="AT14"/>
  <c r="AN14"/>
  <c r="AC14"/>
  <c r="AB14"/>
  <c r="Q14"/>
  <c r="P14"/>
  <c r="DE14" s="1"/>
  <c r="O14"/>
  <c r="H14"/>
  <c r="DJ13"/>
  <c r="CT13"/>
  <c r="CS13"/>
  <c r="BX13"/>
  <c r="BW13"/>
  <c r="BP13"/>
  <c r="BI13"/>
  <c r="AT13"/>
  <c r="AN13"/>
  <c r="AC13"/>
  <c r="AB13"/>
  <c r="Q13"/>
  <c r="P13"/>
  <c r="DE13" s="1"/>
  <c r="O13"/>
  <c r="H13"/>
  <c r="DJ12"/>
  <c r="CT12"/>
  <c r="CS12"/>
  <c r="BX12"/>
  <c r="BW12"/>
  <c r="BP12"/>
  <c r="BI12"/>
  <c r="AT12"/>
  <c r="AN12"/>
  <c r="AC12"/>
  <c r="AB12"/>
  <c r="Q12"/>
  <c r="P12"/>
  <c r="DE12" s="1"/>
  <c r="O12"/>
  <c r="H12"/>
  <c r="DJ11"/>
  <c r="CT11"/>
  <c r="CS11"/>
  <c r="BX11"/>
  <c r="BW11"/>
  <c r="BP11"/>
  <c r="BI11"/>
  <c r="AT11"/>
  <c r="AN11"/>
  <c r="AC11"/>
  <c r="AB11"/>
  <c r="Q11"/>
  <c r="P11"/>
  <c r="DE11" s="1"/>
  <c r="DE10" s="1"/>
  <c r="O11"/>
  <c r="H11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DL9"/>
  <c r="DM9" s="1"/>
  <c r="DN9" s="1"/>
  <c r="DO9" s="1"/>
  <c r="DP9" s="1"/>
  <c r="DQ9" s="1"/>
  <c r="DR9" s="1"/>
  <c r="DS9" s="1"/>
  <c r="DT9" s="1"/>
  <c r="DU9" s="1"/>
  <c r="DV9" s="1"/>
  <c r="DW9" s="1"/>
  <c r="DX9" s="1"/>
  <c r="DG9"/>
  <c r="DH9" s="1"/>
  <c r="DI9" s="1"/>
  <c r="AR9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R24" i="3"/>
  <c r="DR23"/>
  <c r="DR22"/>
  <c r="DR21"/>
  <c r="DR20"/>
  <c r="DR19"/>
  <c r="DR18"/>
  <c r="DR17"/>
  <c r="DR16"/>
  <c r="DR15"/>
  <c r="DR14"/>
  <c r="DR13"/>
  <c r="DR12"/>
  <c r="DR11"/>
  <c r="DM25"/>
  <c r="DM24"/>
  <c r="DM23"/>
  <c r="DM22"/>
  <c r="DM21"/>
  <c r="DM20"/>
  <c r="DM19"/>
  <c r="DM18"/>
  <c r="DM17"/>
  <c r="DM16"/>
  <c r="DM15"/>
  <c r="DM14"/>
  <c r="DM13"/>
  <c r="O25"/>
  <c r="O24"/>
  <c r="O23"/>
  <c r="O22"/>
  <c r="O21"/>
  <c r="O20"/>
  <c r="O19"/>
  <c r="O18"/>
  <c r="O17"/>
  <c r="O16"/>
  <c r="O15"/>
  <c r="O14"/>
  <c r="O12"/>
  <c r="DB16"/>
  <c r="DA16"/>
  <c r="DB15"/>
  <c r="DA15"/>
  <c r="DB14"/>
  <c r="DA14"/>
  <c r="CT16"/>
  <c r="CS16"/>
  <c r="CT15"/>
  <c r="CS15"/>
  <c r="CT14"/>
  <c r="CS14"/>
  <c r="BX16"/>
  <c r="BW16"/>
  <c r="BX15"/>
  <c r="BW15"/>
  <c r="BX14"/>
  <c r="BW14"/>
  <c r="BP16"/>
  <c r="BP15"/>
  <c r="BP14"/>
  <c r="BI16"/>
  <c r="BI15"/>
  <c r="BI14"/>
  <c r="AT16"/>
  <c r="AT15"/>
  <c r="AT14"/>
  <c r="AN16"/>
  <c r="AN15"/>
  <c r="AN14"/>
  <c r="AC16"/>
  <c r="AB16"/>
  <c r="AC15"/>
  <c r="AB15"/>
  <c r="AC14"/>
  <c r="AB14"/>
  <c r="Q16"/>
  <c r="P16"/>
  <c r="Q15"/>
  <c r="P15"/>
  <c r="Q14"/>
  <c r="P14"/>
  <c r="P13"/>
  <c r="H16"/>
  <c r="H15"/>
  <c r="H14"/>
  <c r="H13"/>
  <c r="EF22"/>
  <c r="EE22"/>
  <c r="ED22"/>
  <c r="EC22"/>
  <c r="EB22"/>
  <c r="EA22"/>
  <c r="DZ22"/>
  <c r="DY22"/>
  <c r="DX22"/>
  <c r="DW22"/>
  <c r="DV22"/>
  <c r="DU22"/>
  <c r="DT22"/>
  <c r="DS22"/>
  <c r="DQ22"/>
  <c r="DP22"/>
  <c r="DO22"/>
  <c r="DN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EF18"/>
  <c r="EE18"/>
  <c r="ED18"/>
  <c r="EC18"/>
  <c r="EB18"/>
  <c r="EA18"/>
  <c r="DZ18"/>
  <c r="DY18"/>
  <c r="DX18"/>
  <c r="DW18"/>
  <c r="DV18"/>
  <c r="DU18"/>
  <c r="DT18"/>
  <c r="DS18"/>
  <c r="DQ18"/>
  <c r="DP18"/>
  <c r="DO18"/>
  <c r="DN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N18"/>
  <c r="M18"/>
  <c r="L18"/>
  <c r="K18"/>
  <c r="J18"/>
  <c r="I18"/>
  <c r="H18"/>
  <c r="G18"/>
  <c r="F18"/>
  <c r="E18"/>
  <c r="EF12"/>
  <c r="EE12"/>
  <c r="ED12"/>
  <c r="EC12"/>
  <c r="EB12"/>
  <c r="EA12"/>
  <c r="DZ12"/>
  <c r="DY12"/>
  <c r="DX12"/>
  <c r="DW12"/>
  <c r="DV12"/>
  <c r="DU12"/>
  <c r="DT12"/>
  <c r="DS12"/>
  <c r="DQ12"/>
  <c r="DP12"/>
  <c r="DO12"/>
  <c r="DN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N12"/>
  <c r="M12"/>
  <c r="L12"/>
  <c r="K12"/>
  <c r="J12"/>
  <c r="I12"/>
  <c r="H12"/>
  <c r="G12"/>
  <c r="F12"/>
  <c r="E12"/>
  <c r="D12"/>
  <c r="DR25"/>
  <c r="DB25"/>
  <c r="DA25"/>
  <c r="CT25"/>
  <c r="CS25"/>
  <c r="BX25"/>
  <c r="BW25"/>
  <c r="BP25"/>
  <c r="BI25"/>
  <c r="AT25"/>
  <c r="AN25"/>
  <c r="AC25"/>
  <c r="AB25"/>
  <c r="Q25"/>
  <c r="P25"/>
  <c r="H25"/>
  <c r="DB24"/>
  <c r="DA24"/>
  <c r="CT24"/>
  <c r="CS24"/>
  <c r="BX24"/>
  <c r="BW24"/>
  <c r="BP24"/>
  <c r="BI24"/>
  <c r="AT24"/>
  <c r="AN24"/>
  <c r="AC24"/>
  <c r="AB24"/>
  <c r="Q24"/>
  <c r="P24"/>
  <c r="H24"/>
  <c r="DB23"/>
  <c r="DA23"/>
  <c r="CT23"/>
  <c r="CS23"/>
  <c r="BX23"/>
  <c r="BW23"/>
  <c r="BP23"/>
  <c r="BI23"/>
  <c r="AT23"/>
  <c r="AN23"/>
  <c r="AC23"/>
  <c r="AB23"/>
  <c r="Q23"/>
  <c r="P23"/>
  <c r="H23"/>
  <c r="E22"/>
  <c r="DB21"/>
  <c r="DA21"/>
  <c r="CT21"/>
  <c r="CS21"/>
  <c r="BX21"/>
  <c r="BW21"/>
  <c r="BP21"/>
  <c r="BI21"/>
  <c r="AT21"/>
  <c r="AN21"/>
  <c r="AC21"/>
  <c r="AB21"/>
  <c r="Q21"/>
  <c r="P21"/>
  <c r="H21"/>
  <c r="DB20"/>
  <c r="DA20"/>
  <c r="CT20"/>
  <c r="CS20"/>
  <c r="BX20"/>
  <c r="BW20"/>
  <c r="BP20"/>
  <c r="BI20"/>
  <c r="AT20"/>
  <c r="AN20"/>
  <c r="AC20"/>
  <c r="AB20"/>
  <c r="Q20"/>
  <c r="P20"/>
  <c r="H20"/>
  <c r="DB19"/>
  <c r="DA19"/>
  <c r="CT19"/>
  <c r="CS19"/>
  <c r="BX19"/>
  <c r="BW19"/>
  <c r="BP19"/>
  <c r="BI19"/>
  <c r="AT19"/>
  <c r="AN19"/>
  <c r="AC19"/>
  <c r="AB19"/>
  <c r="Q19"/>
  <c r="P19"/>
  <c r="H19"/>
  <c r="D18"/>
  <c r="DB17"/>
  <c r="DA17"/>
  <c r="BX17"/>
  <c r="BW17"/>
  <c r="BP17"/>
  <c r="BI17"/>
  <c r="AT17"/>
  <c r="AN17"/>
  <c r="AC17"/>
  <c r="AB17"/>
  <c r="Q17"/>
  <c r="P17"/>
  <c r="H17"/>
  <c r="DB13"/>
  <c r="DA13"/>
  <c r="CT13"/>
  <c r="CS13"/>
  <c r="BX13"/>
  <c r="BW13"/>
  <c r="BP13"/>
  <c r="BI13"/>
  <c r="AT13"/>
  <c r="AN13"/>
  <c r="AC13"/>
  <c r="AB13"/>
  <c r="Q13"/>
  <c r="DM12"/>
  <c r="O13"/>
  <c r="C12"/>
  <c r="DB11"/>
  <c r="DA11"/>
  <c r="BX11"/>
  <c r="BW11"/>
  <c r="BP11"/>
  <c r="BI11"/>
  <c r="AT11"/>
  <c r="AN11"/>
  <c r="AC11"/>
  <c r="AB11"/>
  <c r="Q11"/>
  <c r="P11"/>
  <c r="DM11" s="1"/>
  <c r="O11"/>
  <c r="H11"/>
  <c r="DQ15" i="1"/>
  <c r="DA15"/>
  <c r="CZ15"/>
  <c r="CS15"/>
  <c r="CR15"/>
  <c r="BW15"/>
  <c r="BV15"/>
  <c r="BO15"/>
  <c r="BH15"/>
  <c r="AS15"/>
  <c r="AM15"/>
  <c r="AB15"/>
  <c r="AA15"/>
  <c r="P15"/>
  <c r="G15" s="1"/>
  <c r="O15"/>
  <c r="N15"/>
  <c r="DQ14"/>
  <c r="DA14"/>
  <c r="CZ14"/>
  <c r="CS14"/>
  <c r="CR14"/>
  <c r="BW14"/>
  <c r="BV14"/>
  <c r="BO14"/>
  <c r="BH14"/>
  <c r="AS14"/>
  <c r="AM14"/>
  <c r="AB14"/>
  <c r="AA14"/>
  <c r="P14"/>
  <c r="O14"/>
  <c r="DL14" s="1"/>
  <c r="N14"/>
  <c r="G14"/>
  <c r="DQ13"/>
  <c r="DA13"/>
  <c r="CZ13"/>
  <c r="CS13"/>
  <c r="CR13"/>
  <c r="BW13"/>
  <c r="BV13"/>
  <c r="BO13"/>
  <c r="BH13"/>
  <c r="AS13"/>
  <c r="AM13"/>
  <c r="AB13"/>
  <c r="AA13"/>
  <c r="P13"/>
  <c r="G13" s="1"/>
  <c r="O13"/>
  <c r="N13"/>
  <c r="DQ12"/>
  <c r="DA12"/>
  <c r="CZ12"/>
  <c r="CS12"/>
  <c r="CR12"/>
  <c r="BW12"/>
  <c r="BV12"/>
  <c r="BO12"/>
  <c r="BH12"/>
  <c r="AS12"/>
  <c r="AM12"/>
  <c r="AB12"/>
  <c r="AA12"/>
  <c r="P12"/>
  <c r="O12"/>
  <c r="DL12" s="1"/>
  <c r="N12"/>
  <c r="G12"/>
  <c r="DQ11"/>
  <c r="DA11"/>
  <c r="CS11"/>
  <c r="BW11"/>
  <c r="AB11"/>
  <c r="P11"/>
  <c r="G11" s="1"/>
  <c r="N11"/>
  <c r="C10"/>
  <c r="DT9"/>
  <c r="DU9" s="1"/>
  <c r="DV9" s="1"/>
  <c r="DW9" s="1"/>
  <c r="DX9" s="1"/>
  <c r="DY9" s="1"/>
  <c r="DZ9" s="1"/>
  <c r="EA9" s="1"/>
  <c r="EB9" s="1"/>
  <c r="EC9" s="1"/>
  <c r="ED9" s="1"/>
  <c r="EE9" s="1"/>
  <c r="DS9"/>
  <c r="DN9"/>
  <c r="DO9" s="1"/>
  <c r="DP9" s="1"/>
  <c r="CY9"/>
  <c r="CZ9" s="1"/>
  <c r="DA9" s="1"/>
  <c r="DB9" s="1"/>
  <c r="DC9" s="1"/>
  <c r="DD9" s="1"/>
  <c r="DE9" s="1"/>
  <c r="DF9" s="1"/>
  <c r="DG9" s="1"/>
  <c r="DH9" s="1"/>
  <c r="DI9" s="1"/>
  <c r="DJ9" s="1"/>
  <c r="DK9" s="1"/>
  <c r="O12" i="10" l="1"/>
  <c r="AA12"/>
  <c r="BV11"/>
  <c r="CR12"/>
  <c r="AM13"/>
  <c r="AS12"/>
  <c r="AU11"/>
  <c r="AS11" s="1"/>
  <c r="P12"/>
  <c r="R11"/>
  <c r="P11" s="1"/>
  <c r="AB12"/>
  <c r="AD11"/>
  <c r="AB11" s="1"/>
  <c r="BO12"/>
  <c r="BQ11"/>
  <c r="BO11" s="1"/>
  <c r="BW12"/>
  <c r="BY11"/>
  <c r="BW11" s="1"/>
  <c r="CS12"/>
  <c r="CU11"/>
  <c r="CS11" s="1"/>
  <c r="O11"/>
  <c r="AA11"/>
  <c r="CR11"/>
  <c r="DD13"/>
  <c r="DD23"/>
  <c r="DD28"/>
  <c r="DD31"/>
  <c r="N13"/>
  <c r="N19"/>
  <c r="N23"/>
  <c r="N31"/>
  <c r="F12"/>
  <c r="AP12"/>
  <c r="BK12"/>
  <c r="Q11" i="5"/>
  <c r="C11"/>
  <c r="N22" i="7"/>
  <c r="F11"/>
  <c r="N11" s="1"/>
  <c r="N12"/>
  <c r="DC11"/>
  <c r="N21"/>
  <c r="N13" s="1"/>
  <c r="DL13" i="1"/>
  <c r="DL15"/>
  <c r="AM12" i="10" l="1"/>
  <c r="AP11"/>
  <c r="AM11" s="1"/>
  <c r="BH12"/>
  <c r="BK11"/>
  <c r="BH11" s="1"/>
  <c r="N12"/>
  <c r="F11"/>
  <c r="G12"/>
  <c r="G11"/>
  <c r="DD12" l="1"/>
  <c r="DD11"/>
  <c r="N11"/>
</calcChain>
</file>

<file path=xl/comments1.xml><?xml version="1.0" encoding="utf-8"?>
<comments xmlns="http://schemas.openxmlformats.org/spreadsheetml/2006/main">
  <authors>
    <author>Author</author>
  </authors>
  <commentList>
    <comment ref="AH1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  <comment ref="AH1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Nếu xã có đồng thời HSTC (YSSN) và HSSC thì chỉ cần tổng hợp vào cột 33 (Trung cấp) không cần tổng hợp vào cột 33 (sơ cấp).</t>
        </r>
      </text>
    </comment>
  </commentList>
</comments>
</file>

<file path=xl/sharedStrings.xml><?xml version="1.0" encoding="utf-8"?>
<sst xmlns="http://schemas.openxmlformats.org/spreadsheetml/2006/main" count="2806" uniqueCount="406">
  <si>
    <t>Số</t>
  </si>
  <si>
    <t>Tổng</t>
  </si>
  <si>
    <t>Tổng số</t>
  </si>
  <si>
    <t>Trong đó</t>
  </si>
  <si>
    <t xml:space="preserve"> </t>
  </si>
  <si>
    <t>Kiểm tra trình độ</t>
  </si>
  <si>
    <t>Chia theo ngạch CCVC</t>
  </si>
  <si>
    <t>Kiểm tra ngạch</t>
  </si>
  <si>
    <t>Trình độ LLCT</t>
  </si>
  <si>
    <t>Trình độ QLNN</t>
  </si>
  <si>
    <t>Trình độ Tiếng Anh</t>
  </si>
  <si>
    <t>Trình độ Ngoại ngữ khác</t>
  </si>
  <si>
    <t>Trình độ Tin học</t>
  </si>
  <si>
    <t>S</t>
  </si>
  <si>
    <t>TÊN</t>
  </si>
  <si>
    <t>giường</t>
  </si>
  <si>
    <t>số</t>
  </si>
  <si>
    <t>Tổng số phân theo độ tuổi</t>
  </si>
  <si>
    <t>KIỂM</t>
  </si>
  <si>
    <t>Bác sỹ</t>
  </si>
  <si>
    <t>Y tế công cộng</t>
  </si>
  <si>
    <t>Y sỹ</t>
  </si>
  <si>
    <t>Kỹ thuật viên Y</t>
  </si>
  <si>
    <t>Ngành Sinh học</t>
  </si>
  <si>
    <t>Ngành Hóa học</t>
  </si>
  <si>
    <t>Điều dưỡng (y tá)</t>
  </si>
  <si>
    <t>Hộ sinh</t>
  </si>
  <si>
    <t>Dược sỹ Đại học</t>
  </si>
  <si>
    <t>Dược sỹ</t>
  </si>
  <si>
    <t>Dược sỹ TC +</t>
  </si>
  <si>
    <t>Dược</t>
  </si>
  <si>
    <t>Lương</t>
  </si>
  <si>
    <t>Cán bộ đào tạo</t>
  </si>
  <si>
    <t>Kỹ sư các ngành: hạt nhân, môi trường, y sinh, thực phẩm…</t>
  </si>
  <si>
    <t>Cán bộ khác (không làm chuyên môn y tế: hành chính, kế toán…)</t>
  </si>
  <si>
    <t>ĐƠN</t>
  </si>
  <si>
    <t>bệnh</t>
  </si>
  <si>
    <t>tuyển</t>
  </si>
  <si>
    <t>giảm</t>
  </si>
  <si>
    <t>Dân</t>
  </si>
  <si>
    <t>TRA</t>
  </si>
  <si>
    <t>ĐH trở lên</t>
  </si>
  <si>
    <t>Trung cấp</t>
  </si>
  <si>
    <t>cao đẳng</t>
  </si>
  <si>
    <t xml:space="preserve"> KTVTC dược</t>
  </si>
  <si>
    <t>tá</t>
  </si>
  <si>
    <t>Y</t>
  </si>
  <si>
    <t>ch.ngành DS</t>
  </si>
  <si>
    <t>CVC &amp; TĐ</t>
  </si>
  <si>
    <t>Chuyên viên &amp; TĐ</t>
  </si>
  <si>
    <t>Cán sự &amp; TĐ</t>
  </si>
  <si>
    <t>còn lại</t>
  </si>
  <si>
    <t>Cử nhân</t>
  </si>
  <si>
    <t>cao cấp</t>
  </si>
  <si>
    <t>Sơ cấp</t>
  </si>
  <si>
    <t>CVC</t>
  </si>
  <si>
    <t>Chuyên viên</t>
  </si>
  <si>
    <t>Chứng chỉ</t>
  </si>
  <si>
    <t>Đảng</t>
  </si>
  <si>
    <t>T</t>
  </si>
  <si>
    <t>VỊ</t>
  </si>
  <si>
    <t>trong</t>
  </si>
  <si>
    <t>hiện</t>
  </si>
  <si>
    <t>Nữ</t>
  </si>
  <si>
    <t>tộc</t>
  </si>
  <si>
    <t>Trên</t>
  </si>
  <si>
    <t>TUỔI</t>
  </si>
  <si>
    <t>Tiến sỹ</t>
  </si>
  <si>
    <t>CK2</t>
  </si>
  <si>
    <t>Thạc sỹ</t>
  </si>
  <si>
    <t>CK1</t>
  </si>
  <si>
    <t>CK 2</t>
  </si>
  <si>
    <t>CK 1</t>
  </si>
  <si>
    <t>Đại học</t>
  </si>
  <si>
    <t>Sau</t>
  </si>
  <si>
    <t>Chuyên khoa 2</t>
  </si>
  <si>
    <t>Chuyên khoa1</t>
  </si>
  <si>
    <t xml:space="preserve">Dược sỹ </t>
  </si>
  <si>
    <t>Sau đại học</t>
  </si>
  <si>
    <t>Khác</t>
  </si>
  <si>
    <t>Cao đẳng</t>
  </si>
  <si>
    <t>khác</t>
  </si>
  <si>
    <t>viên</t>
  </si>
  <si>
    <t>GHI</t>
  </si>
  <si>
    <t>năm</t>
  </si>
  <si>
    <t>có</t>
  </si>
  <si>
    <t>Thiểu</t>
  </si>
  <si>
    <t>&lt; 30</t>
  </si>
  <si>
    <t>30 - 50</t>
  </si>
  <si>
    <t>Nữ ≥</t>
  </si>
  <si>
    <t>Nam ≥</t>
  </si>
  <si>
    <t>đa</t>
  </si>
  <si>
    <t>Sản</t>
  </si>
  <si>
    <t>Y học</t>
  </si>
  <si>
    <t>đại</t>
  </si>
  <si>
    <t>Đại</t>
  </si>
  <si>
    <t>Cao</t>
  </si>
  <si>
    <t>Trung</t>
  </si>
  <si>
    <t>Sơ</t>
  </si>
  <si>
    <t>CHÚ</t>
  </si>
  <si>
    <t>Tuổi</t>
  </si>
  <si>
    <t>tuổi</t>
  </si>
  <si>
    <t>54 tuổi</t>
  </si>
  <si>
    <t>59 tuổi</t>
  </si>
  <si>
    <t>khoa</t>
  </si>
  <si>
    <t>Nhi</t>
  </si>
  <si>
    <t>dân tộc</t>
  </si>
  <si>
    <t>học</t>
  </si>
  <si>
    <t>đẳng</t>
  </si>
  <si>
    <t>cấp</t>
  </si>
  <si>
    <t>(giường)</t>
  </si>
  <si>
    <t>(người)</t>
  </si>
  <si>
    <t>I</t>
  </si>
  <si>
    <t>II</t>
  </si>
  <si>
    <t>TT Dân số-KHHGĐ</t>
  </si>
  <si>
    <t>III</t>
  </si>
  <si>
    <t>LĐHĐ theo NĐ68</t>
  </si>
  <si>
    <t>SỞ Y TẾ BẮC NINH</t>
  </si>
  <si>
    <t>CỘNG HÒA XÃ HỘI CHỦ NGHĨA VIỆT NAM</t>
  </si>
  <si>
    <t>ĐƠN VỊ ……………..</t>
  </si>
  <si>
    <t>Độc lập - Tự do - Hạnh phúc</t>
  </si>
  <si>
    <t xml:space="preserve">               Số …………../</t>
  </si>
  <si>
    <t>BÁO CÁO THỐNG KÊ NHÂN LỰC - TỔ CHỨC Y TẾ</t>
  </si>
  <si>
    <t>Số liệu đến 31 tháng 12 năm 20….</t>
  </si>
  <si>
    <t>Đơn vị báo cáo:  ………………………………………</t>
  </si>
  <si>
    <t xml:space="preserve">Địa chỉ:   …………………….                      </t>
  </si>
  <si>
    <t>Đơn vị nhận báo cáo:              SỞ Y TẾ</t>
  </si>
  <si>
    <t xml:space="preserve">          …..Ngày         tháng        năm</t>
  </si>
  <si>
    <t>Người lập Biểu</t>
  </si>
  <si>
    <t xml:space="preserve">  Thủ trưởng đơn vị</t>
  </si>
  <si>
    <t xml:space="preserve">        ( Ký tên, đóng dấu)</t>
  </si>
  <si>
    <t>Thuộc</t>
  </si>
  <si>
    <t>GHI CHÚ (lý do giảm: nghỉ hưu, thôi việc, mất, chuyển ctac..)</t>
  </si>
  <si>
    <t>Thành</t>
  </si>
  <si>
    <t>CCVC</t>
  </si>
  <si>
    <t>CB đào tạo chuyên</t>
  </si>
  <si>
    <t>Các ngành : hạt nhân, môi trường, CNTP ….</t>
  </si>
  <si>
    <t>Cán bộ khác</t>
  </si>
  <si>
    <t>ĐƠN VỊ</t>
  </si>
  <si>
    <t>thị /</t>
  </si>
  <si>
    <t>Đại học trở lên</t>
  </si>
  <si>
    <t>ngành dân số</t>
  </si>
  <si>
    <t>Y TẾ</t>
  </si>
  <si>
    <t>Nông</t>
  </si>
  <si>
    <t>HUYỆN</t>
  </si>
  <si>
    <t>thôn</t>
  </si>
  <si>
    <t>&gt; 51</t>
  </si>
  <si>
    <t>BVĐK, TTYT</t>
  </si>
  <si>
    <t>Tên đơn vị…….</t>
  </si>
  <si>
    <t>Công chức</t>
  </si>
  <si>
    <t>Viên chức</t>
  </si>
  <si>
    <t>HĐLĐ theo NĐ68</t>
  </si>
  <si>
    <t>Phòng Y tế……</t>
  </si>
  <si>
    <t>CB</t>
  </si>
  <si>
    <t>XÃ</t>
  </si>
  <si>
    <t>PHƯỜNG</t>
  </si>
  <si>
    <t>TT</t>
  </si>
  <si>
    <t>CB xã</t>
  </si>
  <si>
    <t xml:space="preserve">  H. Thuận Thành</t>
  </si>
  <si>
    <t xml:space="preserve">  H. Gia Bình</t>
  </si>
  <si>
    <t xml:space="preserve">  H. Lương Tài</t>
  </si>
  <si>
    <t xml:space="preserve">  H. Quế Võ</t>
  </si>
  <si>
    <t xml:space="preserve">  H. Yên Phong</t>
  </si>
  <si>
    <t xml:space="preserve">  TX. Từ Sơn</t>
  </si>
  <si>
    <t xml:space="preserve">  H. Tiên Du</t>
  </si>
  <si>
    <t>TP Bắc Ninh</t>
  </si>
  <si>
    <t>Biểu 4</t>
  </si>
  <si>
    <t>NHÂN LỰC Y TẾ THÔN, BẢN</t>
  </si>
  <si>
    <t>Trình độ</t>
  </si>
  <si>
    <t>Cô đỡ được đào tạo</t>
  </si>
  <si>
    <t>Lg</t>
  </si>
  <si>
    <t>Chưa</t>
  </si>
  <si>
    <t xml:space="preserve">KIỂM </t>
  </si>
  <si>
    <t>thôn,</t>
  </si>
  <si>
    <t>Y tá</t>
  </si>
  <si>
    <t>y</t>
  </si>
  <si>
    <t>được</t>
  </si>
  <si>
    <t>≥ 12</t>
  </si>
  <si>
    <t>đào</t>
  </si>
  <si>
    <t>đang</t>
  </si>
  <si>
    <t>tháng</t>
  </si>
  <si>
    <t>tạo</t>
  </si>
  <si>
    <t>hoạt</t>
  </si>
  <si>
    <t>động</t>
  </si>
  <si>
    <t xml:space="preserve">    Trong đó</t>
  </si>
  <si>
    <t xml:space="preserve">Tổng </t>
  </si>
  <si>
    <t xml:space="preserve">        Trong đó</t>
  </si>
  <si>
    <t xml:space="preserve">      Trong đó</t>
  </si>
  <si>
    <t>BQ</t>
  </si>
  <si>
    <t>TÊN HUYỆN,</t>
  </si>
  <si>
    <t>xã</t>
  </si>
  <si>
    <t>Thôn,</t>
  </si>
  <si>
    <t>Số tổ</t>
  </si>
  <si>
    <t>NVYT</t>
  </si>
  <si>
    <t>xã có</t>
  </si>
  <si>
    <t>số xã</t>
  </si>
  <si>
    <t>Số xã chưa</t>
  </si>
  <si>
    <t>Số xã</t>
  </si>
  <si>
    <t>CBYT</t>
  </si>
  <si>
    <t>QUẬN, THỊ XÃ,</t>
  </si>
  <si>
    <t>Dân Số</t>
  </si>
  <si>
    <t>xã,</t>
  </si>
  <si>
    <t>fường</t>
  </si>
  <si>
    <t>thị</t>
  </si>
  <si>
    <t>thuộc</t>
  </si>
  <si>
    <t>Thôn</t>
  </si>
  <si>
    <t>tổ dân</t>
  </si>
  <si>
    <t>KP</t>
  </si>
  <si>
    <t>dân</t>
  </si>
  <si>
    <t>thôn, KP</t>
  </si>
  <si>
    <t>nhà</t>
  </si>
  <si>
    <t>PK</t>
  </si>
  <si>
    <t>Trạm</t>
  </si>
  <si>
    <t xml:space="preserve">có </t>
  </si>
  <si>
    <t>Trạm YT</t>
  </si>
  <si>
    <t>có nhà Trạm</t>
  </si>
  <si>
    <t>BS là định</t>
  </si>
  <si>
    <t>BS</t>
  </si>
  <si>
    <t>BS là hợp</t>
  </si>
  <si>
    <t>là</t>
  </si>
  <si>
    <t>đạt Bộ</t>
  </si>
  <si>
    <t>của</t>
  </si>
  <si>
    <t>THÀNH PHỐ</t>
  </si>
  <si>
    <t>( người )</t>
  </si>
  <si>
    <t>phường,</t>
  </si>
  <si>
    <t>trấn</t>
  </si>
  <si>
    <t>biên</t>
  </si>
  <si>
    <t>hải</t>
  </si>
  <si>
    <t>vùng</t>
  </si>
  <si>
    <t xml:space="preserve"> phố</t>
  </si>
  <si>
    <t>của tổ</t>
  </si>
  <si>
    <t>của thôn,</t>
  </si>
  <si>
    <t>HS</t>
  </si>
  <si>
    <t>ĐK</t>
  </si>
  <si>
    <t>trạm</t>
  </si>
  <si>
    <t>ghép vào</t>
  </si>
  <si>
    <t>nhưng</t>
  </si>
  <si>
    <t>trắng</t>
  </si>
  <si>
    <t>Bác</t>
  </si>
  <si>
    <t>biên theo</t>
  </si>
  <si>
    <t>là của</t>
  </si>
  <si>
    <t>đồng ngoài</t>
  </si>
  <si>
    <t>YSSN</t>
  </si>
  <si>
    <t>Hộ</t>
  </si>
  <si>
    <t>tiêu chí</t>
  </si>
  <si>
    <t>THUỘC TỈNH</t>
  </si>
  <si>
    <t>thị trấn</t>
  </si>
  <si>
    <t>giới</t>
  </si>
  <si>
    <t>đảo</t>
  </si>
  <si>
    <t>khó</t>
  </si>
  <si>
    <t>phố</t>
  </si>
  <si>
    <t>KV</t>
  </si>
  <si>
    <t>tế</t>
  </si>
  <si>
    <t>y tế</t>
  </si>
  <si>
    <t>phòng</t>
  </si>
  <si>
    <t>có CBYT</t>
  </si>
  <si>
    <t xml:space="preserve">về </t>
  </si>
  <si>
    <t>sỹ</t>
  </si>
  <si>
    <t>TT08/LB</t>
  </si>
  <si>
    <t>PKĐK</t>
  </si>
  <si>
    <t>luân</t>
  </si>
  <si>
    <t>định biên</t>
  </si>
  <si>
    <t xml:space="preserve"> hoặc</t>
  </si>
  <si>
    <t>hoặc</t>
  </si>
  <si>
    <t>sinh</t>
  </si>
  <si>
    <t>Quốc Gia</t>
  </si>
  <si>
    <t>khăn</t>
  </si>
  <si>
    <t>riêng</t>
  </si>
  <si>
    <t>khám</t>
  </si>
  <si>
    <t>hoạt động</t>
  </si>
  <si>
    <t>làm</t>
  </si>
  <si>
    <t>khu</t>
  </si>
  <si>
    <t>phiên</t>
  </si>
  <si>
    <t xml:space="preserve"> TT08/LB</t>
  </si>
  <si>
    <t>về Y</t>
  </si>
  <si>
    <t>ĐKKV</t>
  </si>
  <si>
    <t>việc</t>
  </si>
  <si>
    <t>vực</t>
  </si>
  <si>
    <t>trung cấp</t>
  </si>
  <si>
    <t>tế xã</t>
  </si>
  <si>
    <t>TÊN CƠ SỞ</t>
  </si>
  <si>
    <t>lượng</t>
  </si>
  <si>
    <t>nhân</t>
  </si>
  <si>
    <t>ch.ngành dân số</t>
  </si>
  <si>
    <t>các</t>
  </si>
  <si>
    <t>lực</t>
  </si>
  <si>
    <t>TĐ</t>
  </si>
  <si>
    <t>cơ</t>
  </si>
  <si>
    <t>chung</t>
  </si>
  <si>
    <t>cơ hữu</t>
  </si>
  <si>
    <t>sở</t>
  </si>
  <si>
    <t>hiện có</t>
  </si>
  <si>
    <t xml:space="preserve">Tổng số </t>
  </si>
  <si>
    <t>Nhân lực tại Chi nhánh Dược các huyện, TX, TP</t>
  </si>
  <si>
    <t>H. Thuận Thành</t>
  </si>
  <si>
    <t>H. Gia Bình</t>
  </si>
  <si>
    <t>H. Lương Tài</t>
  </si>
  <si>
    <t>H. Quế Võ</t>
  </si>
  <si>
    <t>H. Yên Phong</t>
  </si>
  <si>
    <t>TX. Từ Sơn</t>
  </si>
  <si>
    <t>H. Tiên Du</t>
  </si>
  <si>
    <t>Nhân lực tại các cơ sở bán lẻ thuộc các chi nhánh Dược</t>
  </si>
  <si>
    <t>…</t>
  </si>
  <si>
    <t>……….</t>
  </si>
  <si>
    <t>LĐ</t>
  </si>
  <si>
    <t>hợp</t>
  </si>
  <si>
    <t>chuyên ngành dân số</t>
  </si>
  <si>
    <t>đồng</t>
  </si>
  <si>
    <t>thêm</t>
  </si>
  <si>
    <t>y học</t>
  </si>
  <si>
    <t>TRÌNH</t>
  </si>
  <si>
    <t xml:space="preserve"> ĐỘ</t>
  </si>
  <si>
    <t>Tên cơ quan, đơn vị…………</t>
  </si>
  <si>
    <t xml:space="preserve"> GIÁM ĐỐC/ PHÓ GIÁM ĐỐC &amp;  PHÒNG TỔ CHỨC CÁN BỘ</t>
  </si>
  <si>
    <t>Ngày,</t>
  </si>
  <si>
    <t>Chức</t>
  </si>
  <si>
    <t>Tháng</t>
  </si>
  <si>
    <t>Năm</t>
  </si>
  <si>
    <t>Trình</t>
  </si>
  <si>
    <t>Ngạch lương</t>
  </si>
  <si>
    <t>Trình độ CM</t>
  </si>
  <si>
    <t>Trình độ CM/ năm tốt nghiệp</t>
  </si>
  <si>
    <t xml:space="preserve"> Tỉnh </t>
  </si>
  <si>
    <t>Điện</t>
  </si>
  <si>
    <t>SỐ</t>
  </si>
  <si>
    <t>HỌ VÀ TÊN</t>
  </si>
  <si>
    <t>Quê quán</t>
  </si>
  <si>
    <t>tháng,</t>
  </si>
  <si>
    <t>vụ</t>
  </si>
  <si>
    <t>vào</t>
  </si>
  <si>
    <t>độ</t>
  </si>
  <si>
    <t>UV</t>
  </si>
  <si>
    <t>Biểu</t>
  </si>
  <si>
    <t>thoại</t>
  </si>
  <si>
    <t>Email</t>
  </si>
  <si>
    <t>bổ</t>
  </si>
  <si>
    <t>LL</t>
  </si>
  <si>
    <t>quản</t>
  </si>
  <si>
    <t xml:space="preserve">Tên </t>
  </si>
  <si>
    <t xml:space="preserve">Hệ </t>
  </si>
  <si>
    <t>HĐND</t>
  </si>
  <si>
    <t>di</t>
  </si>
  <si>
    <t>tại</t>
  </si>
  <si>
    <t xml:space="preserve">nhiệm </t>
  </si>
  <si>
    <t>chế</t>
  </si>
  <si>
    <t>chính</t>
  </si>
  <si>
    <t>lý</t>
  </si>
  <si>
    <t>Ngạch</t>
  </si>
  <si>
    <t>tỉnh</t>
  </si>
  <si>
    <t>quan</t>
  </si>
  <si>
    <t>(lần</t>
  </si>
  <si>
    <t>trị</t>
  </si>
  <si>
    <t>Nhà</t>
  </si>
  <si>
    <t>khóa</t>
  </si>
  <si>
    <t>đầu)</t>
  </si>
  <si>
    <t>nước</t>
  </si>
  <si>
    <t>....</t>
  </si>
  <si>
    <t>Kinh</t>
  </si>
  <si>
    <t>GĐ</t>
  </si>
  <si>
    <t>CN</t>
  </si>
  <si>
    <t>BSĐK (1999)
BSCKI (2003)
BSCKII (2012)</t>
  </si>
  <si>
    <t>09……</t>
  </si>
  <si>
    <t>PGĐ</t>
  </si>
  <si>
    <t>CB trực tiếp làm báo cáo thống kê</t>
  </si>
  <si>
    <t>TC</t>
  </si>
  <si>
    <t xml:space="preserve">thôn, </t>
  </si>
  <si>
    <t>khu phố</t>
  </si>
  <si>
    <t>NVYT thôn, khu phố được đào tạo theo chương trình Bộ Y tế</t>
  </si>
  <si>
    <t>Y, Dược</t>
  </si>
  <si>
    <t>trở lên</t>
  </si>
  <si>
    <t>Đơn vị</t>
  </si>
  <si>
    <t>Nhân lực tại công ty</t>
  </si>
  <si>
    <t>NHÂN LỰC HỢP ĐỒNG THÊM</t>
  </si>
  <si>
    <t>Biểu 8</t>
  </si>
  <si>
    <t>CKI</t>
  </si>
  <si>
    <t>CKII</t>
  </si>
  <si>
    <t>CCVC không giữ chức vụ LĐ</t>
  </si>
  <si>
    <t>Cơ quan, đơn vị………</t>
  </si>
  <si>
    <t>Thủ trưởng CQ, ĐV</t>
  </si>
  <si>
    <t>Tổng số toàn tỉnh</t>
  </si>
  <si>
    <t>Hành nghề Y:</t>
  </si>
  <si>
    <t>Các Bệnh viện</t>
  </si>
  <si>
    <t>………….</t>
  </si>
  <si>
    <t>Các Phòng khám</t>
  </si>
  <si>
    <t xml:space="preserve">PKĐK </t>
  </si>
  <si>
    <t>PK chuyên khoa</t>
  </si>
  <si>
    <t>……………….</t>
  </si>
  <si>
    <t>Cơ sở khác</t>
  </si>
  <si>
    <t>Chẩn trị YHCT</t>
  </si>
  <si>
    <t>Dịch vụ Y tế khác</t>
  </si>
  <si>
    <t>…………………</t>
  </si>
  <si>
    <t>Hành nghề dược:</t>
  </si>
  <si>
    <t>Xí nghiệp, Cty sản xuất, kinh doanh bán buôn</t>
  </si>
  <si>
    <t>Cơ sở sản xuất, kinh doanh Trang thiết bị y tế</t>
  </si>
  <si>
    <t>NHÂN LỰC Y DƯỢC NGOÀI CÔNG LẬP</t>
  </si>
  <si>
    <t>BV Mắt Sông Cầu</t>
  </si>
  <si>
    <t>Cấp phó của Thủ trưởng CQĐV</t>
  </si>
  <si>
    <t>Trưởng, phó khoa phòng, ĐD trưởng và tương đương</t>
  </si>
  <si>
    <t>NHÂN LỰC CÔNG TY CP DƯỢC PHẨM BẮC NINH</t>
  </si>
  <si>
    <t>BV Kinh Bắc II</t>
  </si>
  <si>
    <t>BV Kinh Bắc I</t>
  </si>
  <si>
    <t>BV Thành An Thăng Long</t>
  </si>
  <si>
    <t>Cơ sở bán lẻ (Nhà thuốc, quầy thuốc, đại lý thuốc..)</t>
  </si>
  <si>
    <t>Có đến 31 tháng 12 năm 2017</t>
  </si>
  <si>
    <t>Thủ trưởng đơn vị và cấp phó</t>
  </si>
  <si>
    <t>Trưởng phòng TCCB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</si>
</sst>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_);_(* \(#,##0.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VnTime"/>
    </font>
    <font>
      <sz val="10"/>
      <name val="VnTime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VnTime"/>
    </font>
    <font>
      <sz val="8"/>
      <color indexed="8"/>
      <name val="Times New Roman"/>
      <family val="1"/>
    </font>
    <font>
      <sz val="8"/>
      <name val="VnTime"/>
    </font>
    <font>
      <sz val="14"/>
      <name val="Times New Roman"/>
      <family val="1"/>
    </font>
    <font>
      <sz val="16"/>
      <name val="Times New Roman"/>
      <family val="1"/>
    </font>
    <font>
      <b/>
      <sz val="27"/>
      <name val="Times New Roman"/>
      <family val="1"/>
    </font>
    <font>
      <b/>
      <sz val="24"/>
      <name val="Times New Roman"/>
      <family val="1"/>
    </font>
    <font>
      <sz val="14"/>
      <color indexed="8"/>
      <name val="Times New Roman"/>
      <family val="1"/>
    </font>
    <font>
      <sz val="14"/>
      <name val="VnTime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0"/>
      <name val="Times New Roman"/>
      <family val="1"/>
    </font>
    <font>
      <b/>
      <sz val="9"/>
      <name val=".VnArial"/>
      <family val="2"/>
    </font>
    <font>
      <b/>
      <sz val="8"/>
      <name val=".VnArial"/>
      <family val="2"/>
    </font>
    <font>
      <b/>
      <sz val="9"/>
      <color indexed="12"/>
      <name val=".VnArial"/>
      <family val="2"/>
    </font>
    <font>
      <sz val="8"/>
      <name val=".VnArial"/>
      <family val="2"/>
    </font>
    <font>
      <sz val="9"/>
      <color indexed="12"/>
      <name val=".VnArial"/>
      <family val="2"/>
    </font>
    <font>
      <b/>
      <sz val="8"/>
      <color indexed="12"/>
      <name val=".VnArial"/>
      <family val="2"/>
    </font>
    <font>
      <sz val="10"/>
      <color indexed="12"/>
      <name val=".Vn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VnTime"/>
    </font>
    <font>
      <b/>
      <sz val="10"/>
      <color indexed="8"/>
      <name val="Times New Roman"/>
      <family val="1"/>
    </font>
    <font>
      <u/>
      <sz val="10"/>
      <color indexed="12"/>
      <name val="VnTime"/>
    </font>
    <font>
      <b/>
      <u/>
      <sz val="10"/>
      <color indexed="12"/>
      <name val="VnTime"/>
    </font>
    <font>
      <sz val="10"/>
      <name val=".VnArial"/>
      <family val="2"/>
    </font>
    <font>
      <sz val="8"/>
      <name val=".VnArial Narrow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462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1" fontId="6" fillId="0" borderId="6" xfId="0" applyNumberFormat="1" applyFont="1" applyFill="1" applyBorder="1" applyAlignment="1" applyProtection="1">
      <alignment horizontal="left" vertical="center"/>
    </xf>
    <xf numFmtId="41" fontId="5" fillId="3" borderId="6" xfId="0" applyNumberFormat="1" applyFont="1" applyFill="1" applyBorder="1" applyAlignment="1" applyProtection="1">
      <alignment vertical="center"/>
    </xf>
    <xf numFmtId="41" fontId="5" fillId="0" borderId="6" xfId="0" applyNumberFormat="1" applyFont="1" applyFill="1" applyBorder="1" applyAlignment="1" applyProtection="1">
      <alignment vertical="center"/>
    </xf>
    <xf numFmtId="41" fontId="5" fillId="2" borderId="6" xfId="0" applyNumberFormat="1" applyFont="1" applyFill="1" applyBorder="1" applyAlignment="1" applyProtection="1">
      <alignment vertical="center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165" fontId="5" fillId="4" borderId="13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41" fontId="6" fillId="5" borderId="6" xfId="0" applyNumberFormat="1" applyFont="1" applyFill="1" applyBorder="1" applyAlignment="1" applyProtection="1">
      <alignment horizontal="left" vertical="center"/>
    </xf>
    <xf numFmtId="165" fontId="10" fillId="5" borderId="0" xfId="1" applyNumberFormat="1" applyFont="1" applyFill="1" applyBorder="1" applyAlignment="1" applyProtection="1">
      <protection locked="0"/>
    </xf>
    <xf numFmtId="165" fontId="6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Protection="1">
      <protection locked="0"/>
    </xf>
    <xf numFmtId="43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2" fillId="0" borderId="0" xfId="0" applyFont="1"/>
    <xf numFmtId="0" fontId="14" fillId="0" borderId="0" xfId="2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4" fillId="0" borderId="0" xfId="0" applyFont="1" applyBorder="1"/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2" fillId="6" borderId="0" xfId="0" applyFont="1" applyFill="1"/>
    <xf numFmtId="0" fontId="16" fillId="0" borderId="0" xfId="0" applyFont="1"/>
    <xf numFmtId="0" fontId="16" fillId="0" borderId="0" xfId="0" applyFont="1" applyBorder="1"/>
    <xf numFmtId="0" fontId="20" fillId="0" borderId="0" xfId="2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1" fillId="0" borderId="0" xfId="0" applyFont="1" applyBorder="1"/>
    <xf numFmtId="0" fontId="21" fillId="0" borderId="0" xfId="0" applyFont="1" applyBorder="1"/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" fillId="0" borderId="0" xfId="0" applyFont="1" applyBorder="1"/>
    <xf numFmtId="0" fontId="4" fillId="7" borderId="0" xfId="0" applyFont="1" applyFill="1" applyBorder="1" applyAlignment="1" applyProtection="1">
      <protection locked="0"/>
    </xf>
    <xf numFmtId="0" fontId="11" fillId="7" borderId="0" xfId="0" applyFont="1" applyFill="1" applyBorder="1" applyAlignment="1" applyProtection="1"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22" fillId="7" borderId="1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left"/>
      <protection locked="0"/>
    </xf>
    <xf numFmtId="0" fontId="5" fillId="7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22" fillId="7" borderId="8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protection locked="0"/>
    </xf>
    <xf numFmtId="0" fontId="5" fillId="7" borderId="8" xfId="0" applyFont="1" applyFill="1" applyBorder="1" applyAlignment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Protection="1">
      <protection locked="0"/>
    </xf>
    <xf numFmtId="0" fontId="23" fillId="7" borderId="7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165" fontId="5" fillId="7" borderId="13" xfId="0" applyNumberFormat="1" applyFont="1" applyFill="1" applyBorder="1" applyAlignment="1" applyProtection="1">
      <alignment horizontal="center"/>
      <protection locked="0"/>
    </xf>
    <xf numFmtId="0" fontId="23" fillId="7" borderId="8" xfId="0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center"/>
      <protection locked="0"/>
    </xf>
    <xf numFmtId="0" fontId="5" fillId="7" borderId="13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43" fontId="9" fillId="8" borderId="6" xfId="0" applyNumberFormat="1" applyFont="1" applyFill="1" applyBorder="1" applyAlignment="1" applyProtection="1">
      <alignment horizontal="center"/>
      <protection locked="0"/>
    </xf>
    <xf numFmtId="43" fontId="9" fillId="8" borderId="6" xfId="0" applyNumberFormat="1" applyFont="1" applyFill="1" applyBorder="1" applyAlignment="1" applyProtection="1">
      <alignment horizontal="left"/>
      <protection locked="0"/>
    </xf>
    <xf numFmtId="41" fontId="5" fillId="8" borderId="6" xfId="0" applyNumberFormat="1" applyFont="1" applyFill="1" applyBorder="1" applyAlignment="1" applyProtection="1">
      <alignment horizontal="center"/>
      <protection locked="0"/>
    </xf>
    <xf numFmtId="41" fontId="5" fillId="8" borderId="6" xfId="0" applyNumberFormat="1" applyFont="1" applyFill="1" applyBorder="1" applyAlignment="1" applyProtection="1">
      <alignment vertical="center"/>
    </xf>
    <xf numFmtId="41" fontId="5" fillId="8" borderId="6" xfId="0" applyNumberFormat="1" applyFont="1" applyFill="1" applyBorder="1" applyAlignment="1" applyProtection="1"/>
    <xf numFmtId="41" fontId="5" fillId="8" borderId="6" xfId="0" applyNumberFormat="1" applyFont="1" applyFill="1" applyBorder="1" applyAlignment="1" applyProtection="1">
      <alignment horizontal="right"/>
    </xf>
    <xf numFmtId="41" fontId="5" fillId="8" borderId="6" xfId="0" applyNumberFormat="1" applyFont="1" applyFill="1" applyBorder="1" applyAlignment="1" applyProtection="1">
      <alignment vertical="center"/>
      <protection locked="0"/>
    </xf>
    <xf numFmtId="0" fontId="4" fillId="8" borderId="0" xfId="0" applyFont="1" applyFill="1" applyBorder="1" applyProtection="1">
      <protection locked="0"/>
    </xf>
    <xf numFmtId="43" fontId="24" fillId="0" borderId="6" xfId="0" applyNumberFormat="1" applyFont="1" applyFill="1" applyBorder="1" applyProtection="1">
      <protection locked="0"/>
    </xf>
    <xf numFmtId="43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1" fontId="6" fillId="0" borderId="6" xfId="0" applyNumberFormat="1" applyFont="1" applyFill="1" applyBorder="1" applyAlignment="1" applyProtection="1">
      <alignment horizontal="right"/>
    </xf>
    <xf numFmtId="0" fontId="24" fillId="0" borderId="0" xfId="0" applyFont="1" applyFill="1" applyBorder="1" applyProtection="1">
      <protection locked="0"/>
    </xf>
    <xf numFmtId="43" fontId="3" fillId="0" borderId="6" xfId="0" applyNumberFormat="1" applyFont="1" applyFill="1" applyBorder="1" applyAlignment="1" applyProtection="1">
      <alignment horizontal="center"/>
      <protection locked="0"/>
    </xf>
    <xf numFmtId="43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6" xfId="1" applyNumberFormat="1" applyFont="1" applyFill="1" applyBorder="1" applyAlignment="1" applyProtection="1">
      <protection locked="0"/>
    </xf>
    <xf numFmtId="41" fontId="25" fillId="0" borderId="6" xfId="0" applyNumberFormat="1" applyFont="1" applyFill="1" applyBorder="1" applyProtection="1">
      <protection locked="0"/>
    </xf>
    <xf numFmtId="41" fontId="5" fillId="0" borderId="6" xfId="0" applyNumberFormat="1" applyFont="1" applyFill="1" applyBorder="1" applyAlignment="1" applyProtection="1"/>
    <xf numFmtId="41" fontId="5" fillId="0" borderId="6" xfId="0" applyNumberFormat="1" applyFont="1" applyFill="1" applyBorder="1" applyAlignment="1" applyProtection="1">
      <protection locked="0"/>
    </xf>
    <xf numFmtId="41" fontId="26" fillId="0" borderId="6" xfId="0" applyNumberFormat="1" applyFont="1" applyFill="1" applyBorder="1" applyAlignment="1" applyProtection="1">
      <protection locked="0"/>
    </xf>
    <xf numFmtId="41" fontId="5" fillId="0" borderId="6" xfId="0" applyNumberFormat="1" applyFont="1" applyFill="1" applyBorder="1" applyAlignment="1" applyProtection="1">
      <alignment horizontal="right"/>
      <protection locked="0"/>
    </xf>
    <xf numFmtId="41" fontId="5" fillId="0" borderId="6" xfId="0" applyNumberFormat="1" applyFont="1" applyFill="1" applyBorder="1" applyAlignment="1" applyProtection="1">
      <alignment horizontal="right"/>
    </xf>
    <xf numFmtId="41" fontId="5" fillId="2" borderId="6" xfId="0" applyNumberFormat="1" applyFont="1" applyFill="1" applyBorder="1" applyAlignment="1" applyProtection="1"/>
    <xf numFmtId="41" fontId="4" fillId="0" borderId="6" xfId="0" applyNumberFormat="1" applyFont="1" applyFill="1" applyBorder="1" applyProtection="1">
      <protection locked="0"/>
    </xf>
    <xf numFmtId="37" fontId="5" fillId="0" borderId="6" xfId="0" applyNumberFormat="1" applyFont="1" applyFill="1" applyBorder="1" applyAlignment="1" applyProtection="1">
      <protection locked="0"/>
    </xf>
    <xf numFmtId="41" fontId="6" fillId="8" borderId="6" xfId="1" applyNumberFormat="1" applyFont="1" applyFill="1" applyBorder="1" applyAlignment="1" applyProtection="1">
      <protection locked="0"/>
    </xf>
    <xf numFmtId="41" fontId="5" fillId="8" borderId="6" xfId="0" applyNumberFormat="1" applyFont="1" applyFill="1" applyBorder="1" applyAlignment="1" applyProtection="1">
      <protection locked="0"/>
    </xf>
    <xf numFmtId="41" fontId="26" fillId="8" borderId="6" xfId="0" applyNumberFormat="1" applyFont="1" applyFill="1" applyBorder="1" applyAlignment="1" applyProtection="1">
      <protection locked="0"/>
    </xf>
    <xf numFmtId="41" fontId="5" fillId="8" borderId="6" xfId="0" applyNumberFormat="1" applyFont="1" applyFill="1" applyBorder="1" applyAlignment="1" applyProtection="1">
      <alignment horizontal="right"/>
      <protection locked="0"/>
    </xf>
    <xf numFmtId="41" fontId="6" fillId="8" borderId="6" xfId="0" applyNumberFormat="1" applyFont="1" applyFill="1" applyBorder="1" applyAlignment="1" applyProtection="1">
      <alignment horizontal="right"/>
      <protection locked="0"/>
    </xf>
    <xf numFmtId="41" fontId="4" fillId="8" borderId="6" xfId="0" applyNumberFormat="1" applyFont="1" applyFill="1" applyBorder="1" applyProtection="1">
      <protection locked="0"/>
    </xf>
    <xf numFmtId="41" fontId="6" fillId="0" borderId="6" xfId="0" applyNumberFormat="1" applyFont="1" applyFill="1" applyBorder="1" applyAlignment="1" applyProtection="1">
      <alignment horizontal="right"/>
      <protection locked="0"/>
    </xf>
    <xf numFmtId="41" fontId="5" fillId="0" borderId="6" xfId="1" applyNumberFormat="1" applyFont="1" applyFill="1" applyBorder="1" applyAlignment="1" applyProtection="1">
      <protection locked="0"/>
    </xf>
    <xf numFmtId="4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6" fillId="8" borderId="6" xfId="0" applyNumberFormat="1" applyFont="1" applyFill="1" applyBorder="1" applyAlignment="1" applyProtection="1">
      <alignment horizontal="right"/>
    </xf>
    <xf numFmtId="0" fontId="24" fillId="8" borderId="0" xfId="0" applyFont="1" applyFill="1" applyBorder="1" applyProtection="1">
      <protection locked="0"/>
    </xf>
    <xf numFmtId="43" fontId="9" fillId="0" borderId="6" xfId="0" applyNumberFormat="1" applyFont="1" applyFill="1" applyBorder="1" applyAlignment="1" applyProtection="1">
      <alignment horizontal="center"/>
      <protection locked="0"/>
    </xf>
    <xf numFmtId="41" fontId="22" fillId="0" borderId="6" xfId="0" applyNumberFormat="1" applyFont="1" applyFill="1" applyBorder="1" applyAlignment="1" applyProtection="1">
      <alignment horizontal="left"/>
      <protection locked="0"/>
    </xf>
    <xf numFmtId="41" fontId="24" fillId="0" borderId="6" xfId="0" applyNumberFormat="1" applyFont="1" applyFill="1" applyBorder="1" applyProtection="1"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23" fillId="5" borderId="7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41" fontId="6" fillId="5" borderId="6" xfId="1" applyNumberFormat="1" applyFont="1" applyFill="1" applyBorder="1" applyAlignment="1" applyProtection="1"/>
    <xf numFmtId="43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/>
    </xf>
    <xf numFmtId="0" fontId="9" fillId="8" borderId="6" xfId="0" applyFont="1" applyFill="1" applyBorder="1" applyAlignment="1" applyProtection="1">
      <alignment horizontal="center"/>
      <protection locked="0"/>
    </xf>
    <xf numFmtId="43" fontId="27" fillId="8" borderId="6" xfId="0" applyNumberFormat="1" applyFont="1" applyFill="1" applyBorder="1" applyProtection="1">
      <protection locked="0"/>
    </xf>
    <xf numFmtId="41" fontId="9" fillId="8" borderId="6" xfId="0" applyNumberFormat="1" applyFont="1" applyFill="1" applyBorder="1" applyAlignment="1" applyProtection="1">
      <alignment horizontal="right"/>
      <protection locked="0"/>
    </xf>
    <xf numFmtId="41" fontId="9" fillId="8" borderId="6" xfId="0" applyNumberFormat="1" applyFont="1" applyFill="1" applyBorder="1" applyAlignment="1" applyProtection="1">
      <alignment horizontal="right"/>
    </xf>
    <xf numFmtId="0" fontId="22" fillId="8" borderId="0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3" fontId="3" fillId="0" borderId="6" xfId="0" applyNumberFormat="1" applyFont="1" applyFill="1" applyBorder="1" applyAlignment="1" applyProtection="1">
      <alignment horizontal="left"/>
      <protection locked="0"/>
    </xf>
    <xf numFmtId="41" fontId="3" fillId="0" borderId="6" xfId="0" applyNumberFormat="1" applyFont="1" applyFill="1" applyBorder="1" applyProtection="1">
      <protection locked="0"/>
    </xf>
    <xf numFmtId="41" fontId="3" fillId="2" borderId="6" xfId="1" applyNumberFormat="1" applyFont="1" applyFill="1" applyBorder="1" applyAlignment="1" applyProtection="1"/>
    <xf numFmtId="41" fontId="3" fillId="0" borderId="6" xfId="0" applyNumberFormat="1" applyFont="1" applyFill="1" applyBorder="1" applyAlignment="1" applyProtection="1"/>
    <xf numFmtId="41" fontId="3" fillId="0" borderId="6" xfId="0" applyNumberFormat="1" applyFont="1" applyFill="1" applyBorder="1" applyAlignment="1" applyProtection="1">
      <protection locked="0"/>
    </xf>
    <xf numFmtId="41" fontId="3" fillId="0" borderId="6" xfId="0" applyNumberFormat="1" applyFont="1" applyFill="1" applyBorder="1" applyAlignment="1" applyProtection="1">
      <alignment horizontal="right"/>
      <protection locked="0"/>
    </xf>
    <xf numFmtId="41" fontId="3" fillId="0" borderId="6" xfId="0" applyNumberFormat="1" applyFont="1" applyFill="1" applyBorder="1" applyAlignment="1" applyProtection="1">
      <alignment horizontal="right"/>
    </xf>
    <xf numFmtId="41" fontId="3" fillId="0" borderId="6" xfId="0" applyNumberFormat="1" applyFont="1" applyFill="1" applyBorder="1" applyAlignment="1" applyProtection="1">
      <alignment horizontal="center"/>
      <protection locked="0"/>
    </xf>
    <xf numFmtId="41" fontId="3" fillId="0" borderId="6" xfId="0" applyNumberFormat="1" applyFont="1" applyFill="1" applyBorder="1" applyAlignment="1" applyProtection="1">
      <alignment horizontal="left"/>
      <protection locked="0"/>
    </xf>
    <xf numFmtId="41" fontId="3" fillId="0" borderId="6" xfId="1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1" fontId="9" fillId="5" borderId="6" xfId="0" applyNumberFormat="1" applyFont="1" applyFill="1" applyBorder="1" applyAlignment="1" applyProtection="1">
      <alignment horizontal="right"/>
    </xf>
    <xf numFmtId="41" fontId="3" fillId="5" borderId="6" xfId="0" applyNumberFormat="1" applyFont="1" applyFill="1" applyBorder="1" applyAlignment="1" applyProtection="1"/>
    <xf numFmtId="0" fontId="5" fillId="7" borderId="5" xfId="0" applyFont="1" applyFill="1" applyBorder="1" applyAlignment="1" applyProtection="1">
      <alignment horizontal="center"/>
    </xf>
    <xf numFmtId="41" fontId="9" fillId="8" borderId="5" xfId="0" applyNumberFormat="1" applyFont="1" applyFill="1" applyBorder="1" applyAlignment="1" applyProtection="1">
      <alignment horizontal="right"/>
    </xf>
    <xf numFmtId="41" fontId="4" fillId="0" borderId="5" xfId="0" applyNumberFormat="1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protection locked="0"/>
    </xf>
    <xf numFmtId="41" fontId="9" fillId="0" borderId="6" xfId="0" applyNumberFormat="1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41" fontId="3" fillId="0" borderId="6" xfId="0" applyNumberFormat="1" applyFont="1" applyFill="1" applyBorder="1" applyAlignment="1" applyProtection="1">
      <alignment vertical="center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22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41" fontId="10" fillId="0" borderId="6" xfId="0" applyNumberFormat="1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</xf>
    <xf numFmtId="41" fontId="25" fillId="0" borderId="6" xfId="0" applyNumberFormat="1" applyFont="1" applyFill="1" applyBorder="1" applyAlignment="1" applyProtection="1">
      <alignment horizontal="center" vertical="center"/>
    </xf>
    <xf numFmtId="41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3" fontId="5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" fontId="5" fillId="4" borderId="7" xfId="0" applyNumberFormat="1" applyFont="1" applyFill="1" applyBorder="1" applyAlignment="1" applyProtection="1">
      <alignment horizontal="center" vertical="center"/>
      <protection locked="0"/>
    </xf>
    <xf numFmtId="3" fontId="5" fillId="4" borderId="7" xfId="0" applyNumberFormat="1" applyFont="1" applyFill="1" applyBorder="1" applyAlignment="1" applyProtection="1">
      <alignment horizontal="center" vertical="center"/>
      <protection locked="0"/>
    </xf>
    <xf numFmtId="3" fontId="5" fillId="4" borderId="7" xfId="1" applyNumberFormat="1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7" borderId="5" xfId="0" applyFont="1" applyFill="1" applyBorder="1" applyProtection="1">
      <protection locked="0"/>
    </xf>
    <xf numFmtId="0" fontId="5" fillId="7" borderId="7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5" fillId="7" borderId="1" xfId="0" applyFont="1" applyFill="1" applyBorder="1" applyProtection="1">
      <protection locked="0"/>
    </xf>
    <xf numFmtId="0" fontId="6" fillId="7" borderId="7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vertic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0" fontId="26" fillId="2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41" fontId="30" fillId="0" borderId="6" xfId="0" applyNumberFormat="1" applyFont="1" applyFill="1" applyBorder="1" applyAlignment="1" applyProtection="1">
      <alignment vertical="center" wrapText="1"/>
      <protection locked="0"/>
    </xf>
    <xf numFmtId="41" fontId="10" fillId="0" borderId="6" xfId="0" applyNumberFormat="1" applyFont="1" applyFill="1" applyBorder="1" applyAlignment="1" applyProtection="1"/>
    <xf numFmtId="41" fontId="6" fillId="2" borderId="6" xfId="1" applyNumberFormat="1" applyFont="1" applyFill="1" applyBorder="1" applyAlignment="1" applyProtection="1"/>
    <xf numFmtId="41" fontId="10" fillId="2" borderId="6" xfId="0" applyNumberFormat="1" applyFont="1" applyFill="1" applyBorder="1" applyAlignment="1" applyProtection="1"/>
    <xf numFmtId="41" fontId="22" fillId="0" borderId="6" xfId="0" applyNumberFormat="1" applyFont="1" applyFill="1" applyBorder="1" applyAlignment="1" applyProtection="1">
      <alignment vertical="center" wrapText="1"/>
      <protection locked="0"/>
    </xf>
    <xf numFmtId="41" fontId="10" fillId="0" borderId="6" xfId="0" applyNumberFormat="1" applyFont="1" applyFill="1" applyBorder="1" applyAlignment="1" applyProtection="1">
      <protection locked="0"/>
    </xf>
    <xf numFmtId="41" fontId="34" fillId="0" borderId="6" xfId="0" applyNumberFormat="1" applyFont="1" applyFill="1" applyBorder="1" applyAlignment="1" applyProtection="1">
      <alignment horizontal="right"/>
      <protection locked="0"/>
    </xf>
    <xf numFmtId="41" fontId="35" fillId="0" borderId="6" xfId="0" applyNumberFormat="1" applyFont="1" applyFill="1" applyBorder="1" applyProtection="1"/>
    <xf numFmtId="41" fontId="35" fillId="0" borderId="6" xfId="0" applyNumberFormat="1" applyFont="1" applyFill="1" applyBorder="1" applyProtection="1">
      <protection locked="0"/>
    </xf>
    <xf numFmtId="41" fontId="36" fillId="0" borderId="6" xfId="0" applyNumberFormat="1" applyFont="1" applyFill="1" applyBorder="1" applyAlignment="1" applyProtection="1">
      <protection locked="0"/>
    </xf>
    <xf numFmtId="41" fontId="34" fillId="0" borderId="6" xfId="0" applyNumberFormat="1" applyFont="1" applyFill="1" applyBorder="1" applyAlignment="1" applyProtection="1">
      <protection locked="0"/>
    </xf>
    <xf numFmtId="41" fontId="6" fillId="0" borderId="6" xfId="0" applyNumberFormat="1" applyFont="1" applyFill="1" applyBorder="1" applyAlignment="1" applyProtection="1"/>
    <xf numFmtId="41" fontId="2" fillId="0" borderId="6" xfId="0" applyNumberFormat="1" applyFont="1" applyFill="1" applyBorder="1" applyAlignment="1" applyProtection="1">
      <alignment vertical="center" wrapText="1"/>
      <protection locked="0"/>
    </xf>
    <xf numFmtId="41" fontId="25" fillId="0" borderId="6" xfId="0" applyNumberFormat="1" applyFont="1" applyFill="1" applyBorder="1" applyAlignment="1" applyProtection="1">
      <protection locked="0"/>
    </xf>
    <xf numFmtId="41" fontId="26" fillId="0" borderId="6" xfId="0" applyNumberFormat="1" applyFont="1" applyFill="1" applyBorder="1" applyAlignment="1" applyProtection="1">
      <alignment horizontal="right"/>
      <protection locked="0"/>
    </xf>
    <xf numFmtId="41" fontId="37" fillId="0" borderId="6" xfId="0" applyNumberFormat="1" applyFont="1" applyFill="1" applyBorder="1" applyProtection="1">
      <protection locked="0"/>
    </xf>
    <xf numFmtId="41" fontId="38" fillId="0" borderId="6" xfId="0" applyNumberFormat="1" applyFont="1" applyFill="1" applyBorder="1" applyAlignment="1" applyProtection="1">
      <protection locked="0"/>
    </xf>
    <xf numFmtId="41" fontId="25" fillId="0" borderId="6" xfId="0" applyNumberFormat="1" applyFont="1" applyFill="1" applyBorder="1" applyAlignment="1" applyProtection="1">
      <alignment vertical="center"/>
      <protection locked="0"/>
    </xf>
    <xf numFmtId="41" fontId="39" fillId="0" borderId="6" xfId="0" applyNumberFormat="1" applyFont="1" applyFill="1" applyBorder="1" applyProtection="1">
      <protection locked="0"/>
    </xf>
    <xf numFmtId="41" fontId="38" fillId="0" borderId="6" xfId="0" applyNumberFormat="1" applyFont="1" applyFill="1" applyBorder="1" applyAlignment="1" applyProtection="1">
      <alignment horizontal="right"/>
      <protection locked="0"/>
    </xf>
    <xf numFmtId="41" fontId="36" fillId="0" borderId="6" xfId="0" applyNumberFormat="1" applyFont="1" applyFill="1" applyBorder="1" applyProtection="1">
      <protection locked="0"/>
    </xf>
    <xf numFmtId="41" fontId="38" fillId="0" borderId="6" xfId="0" applyNumberFormat="1" applyFont="1" applyFill="1" applyBorder="1" applyProtection="1">
      <protection locked="0"/>
    </xf>
    <xf numFmtId="41" fontId="40" fillId="0" borderId="6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41" fontId="5" fillId="0" borderId="6" xfId="1" applyNumberFormat="1" applyFont="1" applyFill="1" applyBorder="1" applyAlignment="1" applyProtection="1">
      <alignment vertical="center" wrapText="1"/>
    </xf>
    <xf numFmtId="41" fontId="5" fillId="0" borderId="6" xfId="1" applyNumberFormat="1" applyFont="1" applyFill="1" applyBorder="1" applyAlignment="1" applyProtection="1">
      <alignment vertical="center" wrapText="1"/>
      <protection locked="0"/>
    </xf>
    <xf numFmtId="41" fontId="5" fillId="0" borderId="6" xfId="0" applyNumberFormat="1" applyFont="1" applyFill="1" applyBorder="1" applyAlignment="1" applyProtection="1">
      <alignment vertical="center" wrapText="1"/>
    </xf>
    <xf numFmtId="41" fontId="5" fillId="0" borderId="6" xfId="0" applyNumberFormat="1" applyFont="1" applyFill="1" applyBorder="1" applyAlignment="1" applyProtection="1">
      <alignment vertical="center" wrapText="1"/>
      <protection locked="0"/>
    </xf>
    <xf numFmtId="41" fontId="5" fillId="2" borderId="6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41" fontId="3" fillId="0" borderId="6" xfId="1" applyNumberFormat="1" applyFont="1" applyFill="1" applyBorder="1" applyAlignment="1" applyProtection="1">
      <alignment vertical="center" wrapText="1"/>
      <protection locked="0"/>
    </xf>
    <xf numFmtId="41" fontId="3" fillId="0" borderId="6" xfId="0" applyNumberFormat="1" applyFont="1" applyFill="1" applyBorder="1" applyAlignment="1" applyProtection="1">
      <alignment vertical="center" wrapText="1"/>
      <protection locked="0"/>
    </xf>
    <xf numFmtId="41" fontId="3" fillId="2" borderId="6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165" fontId="5" fillId="4" borderId="7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4" fillId="0" borderId="0" xfId="0" applyFont="1" applyFill="1" applyBorder="1"/>
    <xf numFmtId="0" fontId="14" fillId="7" borderId="1" xfId="2" applyFont="1" applyFill="1" applyBorder="1" applyAlignment="1">
      <alignment horizontal="center"/>
    </xf>
    <xf numFmtId="0" fontId="41" fillId="7" borderId="1" xfId="2" applyFont="1" applyFill="1" applyBorder="1" applyAlignment="1">
      <alignment horizontal="center"/>
    </xf>
    <xf numFmtId="49" fontId="14" fillId="7" borderId="1" xfId="2" applyNumberFormat="1" applyFont="1" applyFill="1" applyBorder="1" applyAlignment="1">
      <alignment horizontal="center"/>
    </xf>
    <xf numFmtId="0" fontId="14" fillId="7" borderId="9" xfId="2" applyFont="1" applyFill="1" applyBorder="1" applyAlignment="1">
      <alignment horizontal="center"/>
    </xf>
    <xf numFmtId="0" fontId="14" fillId="7" borderId="7" xfId="2" applyFont="1" applyFill="1" applyBorder="1" applyAlignment="1">
      <alignment horizontal="center"/>
    </xf>
    <xf numFmtId="0" fontId="41" fillId="7" borderId="7" xfId="2" applyFont="1" applyFill="1" applyBorder="1" applyAlignment="1">
      <alignment horizontal="center"/>
    </xf>
    <xf numFmtId="49" fontId="14" fillId="7" borderId="7" xfId="2" applyNumberFormat="1" applyFont="1" applyFill="1" applyBorder="1" applyAlignment="1">
      <alignment horizontal="center"/>
    </xf>
    <xf numFmtId="0" fontId="14" fillId="7" borderId="13" xfId="2" applyFont="1" applyFill="1" applyBorder="1" applyAlignment="1">
      <alignment horizontal="center"/>
    </xf>
    <xf numFmtId="0" fontId="41" fillId="7" borderId="13" xfId="2" applyFont="1" applyFill="1" applyBorder="1" applyAlignment="1">
      <alignment horizontal="center"/>
    </xf>
    <xf numFmtId="49" fontId="14" fillId="7" borderId="13" xfId="2" applyNumberFormat="1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2" fillId="0" borderId="6" xfId="2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6" xfId="2" applyFont="1" applyFill="1" applyBorder="1" applyAlignment="1">
      <alignment vertical="center"/>
    </xf>
    <xf numFmtId="14" fontId="44" fillId="0" borderId="6" xfId="2" applyNumberFormat="1" applyFont="1" applyFill="1" applyBorder="1" applyAlignment="1">
      <alignment vertical="center"/>
    </xf>
    <xf numFmtId="0" fontId="44" fillId="0" borderId="6" xfId="2" quotePrefix="1" applyFont="1" applyFill="1" applyBorder="1" applyAlignment="1">
      <alignment vertical="center"/>
    </xf>
    <xf numFmtId="0" fontId="46" fillId="0" borderId="6" xfId="3" applyFont="1" applyFill="1" applyBorder="1" applyAlignment="1" applyProtection="1">
      <alignment vertical="center"/>
    </xf>
    <xf numFmtId="0" fontId="14" fillId="0" borderId="6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8" fillId="0" borderId="0" xfId="0" applyFont="1" applyFill="1" applyBorder="1"/>
    <xf numFmtId="0" fontId="44" fillId="0" borderId="6" xfId="2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43" fontId="2" fillId="9" borderId="6" xfId="0" applyNumberFormat="1" applyFont="1" applyFill="1" applyBorder="1" applyAlignment="1" applyProtection="1">
      <alignment horizontal="left" vertical="center" wrapText="1"/>
      <protection locked="0"/>
    </xf>
    <xf numFmtId="0" fontId="4" fillId="10" borderId="0" xfId="0" applyFont="1" applyFill="1" applyBorder="1" applyProtection="1"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5" fillId="10" borderId="8" xfId="0" applyFont="1" applyFill="1" applyBorder="1" applyAlignment="1" applyProtection="1">
      <alignment horizontal="center"/>
      <protection locked="0"/>
    </xf>
    <xf numFmtId="0" fontId="5" fillId="10" borderId="7" xfId="0" applyFont="1" applyFill="1" applyBorder="1" applyAlignment="1" applyProtection="1">
      <alignment horizontal="center"/>
      <protection locked="0"/>
    </xf>
    <xf numFmtId="0" fontId="5" fillId="10" borderId="7" xfId="0" applyFont="1" applyFill="1" applyBorder="1" applyProtection="1">
      <protection locked="0"/>
    </xf>
    <xf numFmtId="0" fontId="6" fillId="10" borderId="6" xfId="0" applyFont="1" applyFill="1" applyBorder="1" applyAlignment="1" applyProtection="1">
      <alignment horizontal="right"/>
      <protection locked="0"/>
    </xf>
    <xf numFmtId="0" fontId="9" fillId="10" borderId="6" xfId="0" applyFont="1" applyFill="1" applyBorder="1" applyAlignment="1" applyProtection="1">
      <alignment horizontal="right"/>
    </xf>
    <xf numFmtId="0" fontId="3" fillId="10" borderId="6" xfId="0" applyFont="1" applyFill="1" applyBorder="1" applyAlignment="1" applyProtection="1">
      <alignment vertical="center"/>
    </xf>
    <xf numFmtId="0" fontId="49" fillId="0" borderId="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50" fillId="7" borderId="7" xfId="0" applyFont="1" applyFill="1" applyBorder="1" applyAlignment="1" applyProtection="1">
      <alignment horizontal="center" vertical="center"/>
      <protection locked="0"/>
    </xf>
    <xf numFmtId="0" fontId="49" fillId="7" borderId="7" xfId="0" applyFont="1" applyFill="1" applyBorder="1" applyAlignment="1" applyProtection="1">
      <alignment horizontal="center" vertical="center"/>
      <protection locked="0"/>
    </xf>
    <xf numFmtId="165" fontId="50" fillId="7" borderId="13" xfId="0" applyNumberFormat="1" applyFont="1" applyFill="1" applyBorder="1" applyAlignment="1" applyProtection="1">
      <alignment horizontal="center" vertical="center"/>
      <protection locked="0"/>
    </xf>
    <xf numFmtId="0" fontId="50" fillId="7" borderId="11" xfId="0" applyFont="1" applyFill="1" applyBorder="1" applyAlignment="1" applyProtection="1">
      <alignment horizontal="center" vertical="center"/>
      <protection locked="0"/>
    </xf>
    <xf numFmtId="0" fontId="49" fillId="2" borderId="7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41" fontId="10" fillId="0" borderId="6" xfId="0" applyNumberFormat="1" applyFont="1" applyFill="1" applyBorder="1" applyAlignment="1" applyProtection="1">
      <alignment vertical="center"/>
    </xf>
    <xf numFmtId="41" fontId="25" fillId="0" borderId="6" xfId="2" applyNumberFormat="1" applyFont="1" applyFill="1" applyBorder="1" applyAlignment="1" applyProtection="1">
      <alignment vertical="center"/>
    </xf>
    <xf numFmtId="41" fontId="25" fillId="2" borderId="6" xfId="0" applyNumberFormat="1" applyFont="1" applyFill="1" applyBorder="1" applyAlignment="1" applyProtection="1">
      <alignment vertical="center"/>
    </xf>
    <xf numFmtId="41" fontId="25" fillId="0" borderId="6" xfId="0" applyNumberFormat="1" applyFont="1" applyFill="1" applyBorder="1" applyAlignment="1" applyProtection="1">
      <alignment vertical="center"/>
    </xf>
    <xf numFmtId="41" fontId="10" fillId="0" borderId="6" xfId="0" applyNumberFormat="1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horizontal="right" vertical="center"/>
      <protection locked="0"/>
    </xf>
    <xf numFmtId="41" fontId="25" fillId="0" borderId="6" xfId="2" applyNumberFormat="1" applyFont="1" applyFill="1" applyBorder="1" applyAlignment="1" applyProtection="1">
      <alignment vertical="center"/>
      <protection locked="0"/>
    </xf>
    <xf numFmtId="0" fontId="10" fillId="0" borderId="6" xfId="2" applyFont="1" applyFill="1" applyBorder="1" applyAlignment="1" applyProtection="1">
      <alignment vertical="center"/>
      <protection locked="0"/>
    </xf>
    <xf numFmtId="41" fontId="10" fillId="0" borderId="6" xfId="2" applyNumberFormat="1" applyFont="1" applyFill="1" applyBorder="1" applyAlignment="1" applyProtection="1">
      <alignment vertical="center"/>
    </xf>
    <xf numFmtId="41" fontId="10" fillId="0" borderId="6" xfId="2" applyNumberFormat="1" applyFont="1" applyFill="1" applyBorder="1" applyAlignment="1" applyProtection="1">
      <alignment vertical="center"/>
      <protection locked="0"/>
    </xf>
    <xf numFmtId="0" fontId="25" fillId="0" borderId="6" xfId="2" applyFont="1" applyFill="1" applyBorder="1" applyAlignment="1" applyProtection="1">
      <alignment vertical="center"/>
      <protection locked="0"/>
    </xf>
    <xf numFmtId="0" fontId="25" fillId="0" borderId="6" xfId="2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25" fillId="0" borderId="6" xfId="0" applyFont="1" applyFill="1" applyBorder="1" applyAlignment="1" applyProtection="1">
      <alignment horizontal="center"/>
      <protection locked="0"/>
    </xf>
    <xf numFmtId="0" fontId="25" fillId="0" borderId="6" xfId="0" applyFont="1" applyFill="1" applyBorder="1" applyProtection="1">
      <protection locked="0"/>
    </xf>
    <xf numFmtId="0" fontId="25" fillId="2" borderId="6" xfId="0" applyFont="1" applyFill="1" applyBorder="1" applyProtection="1">
      <protection locked="0"/>
    </xf>
    <xf numFmtId="0" fontId="51" fillId="0" borderId="0" xfId="0" applyFont="1"/>
    <xf numFmtId="0" fontId="10" fillId="0" borderId="6" xfId="2" applyFont="1" applyFill="1" applyBorder="1" applyAlignment="1" applyProtection="1">
      <alignment vertical="center" wrapText="1"/>
      <protection locked="0"/>
    </xf>
    <xf numFmtId="41" fontId="6" fillId="3" borderId="6" xfId="0" applyNumberFormat="1" applyFont="1" applyFill="1" applyBorder="1" applyAlignment="1" applyProtection="1">
      <alignment horizontal="left" vertical="center"/>
      <protection locked="0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0" fontId="54" fillId="0" borderId="6" xfId="2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33" fillId="7" borderId="9" xfId="0" applyFont="1" applyFill="1" applyBorder="1" applyAlignment="1" applyProtection="1">
      <alignment horizontal="center"/>
      <protection locked="0"/>
    </xf>
    <xf numFmtId="0" fontId="33" fillId="7" borderId="4" xfId="0" applyFont="1" applyFill="1" applyBorder="1" applyAlignment="1" applyProtection="1">
      <alignment horizontal="center"/>
      <protection locked="0"/>
    </xf>
    <xf numFmtId="0" fontId="33" fillId="7" borderId="10" xfId="0" applyFont="1" applyFill="1" applyBorder="1" applyAlignment="1" applyProtection="1">
      <alignment horizontal="center"/>
      <protection locked="0"/>
    </xf>
    <xf numFmtId="0" fontId="33" fillId="7" borderId="11" xfId="0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3" fillId="0" borderId="0" xfId="0" applyFont="1" applyAlignment="1"/>
    <xf numFmtId="0" fontId="1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4" fillId="7" borderId="6" xfId="2" applyFont="1" applyFill="1" applyBorder="1" applyAlignment="1">
      <alignment horizontal="center"/>
    </xf>
    <xf numFmtId="0" fontId="14" fillId="7" borderId="1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85725</xdr:rowOff>
    </xdr:from>
    <xdr:to>
      <xdr:col>15</xdr:col>
      <xdr:colOff>76200</xdr:colOff>
      <xdr:row>2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33875" y="5619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</xdr:row>
      <xdr:rowOff>95250</xdr:rowOff>
    </xdr:from>
    <xdr:to>
      <xdr:col>2</xdr:col>
      <xdr:colOff>200025</xdr:colOff>
      <xdr:row>2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1025" y="5715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" name="Text Box 5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" name="Text Box 5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2" name="Text Box 5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3" name="Text Box 5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4" name="Text Box 5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5" name="Text Box 5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6" name="Text Box 5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7" name="Text Box 5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8" name="Text Box 5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9" name="Text Box 5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0" name="Text Box 5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1" name="Text Box 5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2" name="Text Box 5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3" name="Text Box 5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4" name="Text Box 5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5" name="Text Box 5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6" name="Text Box 5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7" name="Text Box 5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8" name="Text Box 5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69" name="Text Box 5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0" name="Text Box 5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1" name="Text Box 5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2" name="Text Box 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3" name="Text Box 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4" name="Text Box 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5" name="Text Box 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6" name="Text Box 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7" name="Text Box 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8" name="Text Box 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79" name="Text Box 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0" name="Text Box 5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1" name="Text Box 5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2" name="Text Box 5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" name="Text Box 5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" name="Text Box 5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" name="Text Box 5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" name="Text Box 5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" name="Text Box 5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8" name="Text Box 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9" name="Text Box 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0" name="Text Box 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1" name="Text Box 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2" name="Text Box 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3" name="Text Box 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4" name="Text Box 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5" name="Text Box 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6" name="Text Box 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7" name="Text Box 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6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7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8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9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0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1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2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3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4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0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1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2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3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4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5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6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7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8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59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0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1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2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3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4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5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6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7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8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69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0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1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2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3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4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5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6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7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8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79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0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1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2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3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4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5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6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7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8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89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0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1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2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3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4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5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6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7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8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899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0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1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2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3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4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5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6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7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8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09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0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1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2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3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4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5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6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7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8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19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0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1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2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3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4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5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6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7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8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29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0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1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2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3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4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5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6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7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8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39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0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1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2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3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4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5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4" name="Text Box 13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5" name="Text Box 13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6" name="Text Box 13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7" name="Text Box 13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8" name="Text Box 1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49" name="Text Box 1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0" name="Text Box 1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1" name="Text Box 1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2" name="Text Box 1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3" name="Text Box 1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4" name="Text Box 1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5" name="Text Box 1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6" name="Text Box 1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7" name="Text Box 1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8" name="Text Box 1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59" name="Text Box 1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0" name="Text Box 1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1" name="Text Box 1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2" name="Text Box 1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3" name="Text Box 1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4" name="Text Box 1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5" name="Text Box 1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6" name="Text Box 1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7" name="Text Box 1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8" name="Text Box 1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69" name="Text Box 1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0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1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2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3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4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5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6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7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8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79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0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1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2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3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4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5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6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7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8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89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0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1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2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3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4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5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6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7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8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399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0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1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2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3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4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5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6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7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8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09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0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1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2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3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4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5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6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7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8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19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0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1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2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3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4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5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6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7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8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29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0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1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2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3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4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5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6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7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8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39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0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1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2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3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4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5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6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7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8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49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0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1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2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3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4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5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6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7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8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59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0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1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2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3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4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5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6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7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8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69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0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1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2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3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4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5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6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7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8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79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0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1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2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3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4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5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6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7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8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89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0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1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2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3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4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5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6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7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8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499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0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1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2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3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4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5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6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7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8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09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0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1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2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3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4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5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6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7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8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19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0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1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2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3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4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5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6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7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8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29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0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1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2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3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4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5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6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7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8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39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0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1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2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3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4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5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6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7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8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49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0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1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2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3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4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5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6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7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8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59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0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1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2" name="Text Box 1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3" name="Text Box 1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4" name="Text Box 1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5" name="Text Box 1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6" name="Text Box 1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7" name="Text Box 1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8" name="Text Box 1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69" name="Text Box 1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0" name="Text Box 15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1" name="Text Box 15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2" name="Text Box 15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3" name="Text Box 15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4" name="Text Box 15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5" name="Text Box 15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6" name="Text Box 15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7" name="Text Box 15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8" name="Text Box 1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79" name="Text Box 1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0" name="Text Box 1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1" name="Text Box 1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2" name="Text Box 1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3" name="Text Box 1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4" name="Text Box 1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5" name="Text Box 1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6" name="Text Box 1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7" name="Text Box 1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8" name="Text Box 1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89" name="Text Box 1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0" name="Text Box 1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1" name="Text Box 1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2" name="Text Box 1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3" name="Text Box 1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4" name="Text Box 1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5" name="Text Box 1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6" name="Text Box 1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7" name="Text Box 1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8" name="Text Box 1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599" name="Text Box 1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0" name="Text Box 1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1" name="Text Box 1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0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1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2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3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4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5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6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7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8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69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0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1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3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4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5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6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7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8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4" name="Text Box 17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5" name="Text Box 17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6" name="Text Box 17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7" name="Text Box 17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8" name="Text Box 17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799" name="Text Box 17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0" name="Text Box 17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1" name="Text Box 18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2" name="Text Box 18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3" name="Text Box 18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4" name="Text Box 18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5" name="Text Box 18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6" name="Text Box 18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7" name="Text Box 18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8" name="Text Box 18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09" name="Text Box 18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0" name="Text Box 18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1" name="Text Box 18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2" name="Text Box 18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3" name="Text Box 18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4" name="Text Box 18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5" name="Text Box 18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6" name="Text Box 18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7" name="Text Box 18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8" name="Text Box 18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19" name="Text Box 18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0" name="Text Box 18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1" name="Text Box 18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2" name="Text Box 18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3" name="Text Box 18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4" name="Text Box 18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5" name="Text Box 18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6" name="Text Box 18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7" name="Text Box 18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8" name="Text Box 18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29" name="Text Box 18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0" name="Text Box 18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1" name="Text Box 18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2" name="Text Box 18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3" name="Text Box 18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4" name="Text Box 18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5" name="Text Box 18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6" name="Text Box 18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7" name="Text Box 18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8" name="Text Box 18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39" name="Text Box 18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0" name="Text Box 18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1" name="Text Box 18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2" name="Text Box 18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3" name="Text Box 18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4" name="Text Box 18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5" name="Text Box 18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6" name="Text Box 18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7" name="Text Box 18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8" name="Text Box 18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49" name="Text Box 18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0" name="Text Box 18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1" name="Text Box 18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2" name="Text Box 18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3" name="Text Box 18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4" name="Text Box 18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5" name="Text Box 18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6" name="Text Box 18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7" name="Text Box 18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8" name="Text Box 18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59" name="Text Box 18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0" name="Text Box 18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1" name="Text Box 18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2" name="Text Box 18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3" name="Text Box 18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4" name="Text Box 18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5" name="Text Box 18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6" name="Text Box 18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7" name="Text Box 18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8" name="Text Box 18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69" name="Text Box 18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0" name="Text Box 18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1" name="Text Box 18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2" name="Text Box 18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3" name="Text Box 18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4" name="Text Box 18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5" name="Text Box 18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6" name="Text Box 18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7" name="Text Box 18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8" name="Text Box 18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79" name="Text Box 18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0" name="Text Box 18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1" name="Text Box 18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2" name="Text Box 18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3" name="Text Box 18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4" name="Text Box 18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5" name="Text Box 18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6" name="Text Box 18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7" name="Text Box 18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8" name="Text Box 18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89" name="Text Box 18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0" name="Text Box 18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1" name="Text Box 18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2" name="Text Box 18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3" name="Text Box 18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4" name="Text Box 18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5" name="Text Box 18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6" name="Text Box 18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7" name="Text Box 18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8" name="Text Box 18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899" name="Text Box 18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0" name="Text Box 18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1" name="Text Box 19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2" name="Text Box 19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3" name="Text Box 19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4" name="Text Box 19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5" name="Text Box 19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6" name="Text Box 19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7" name="Text Box 19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8" name="Text Box 19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09" name="Text Box 19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0" name="Text Box 19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1" name="Text Box 19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2" name="Text Box 19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3" name="Text Box 19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4" name="Text Box 19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5" name="Text Box 19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6" name="Text Box 19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7" name="Text Box 19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8" name="Text Box 19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19" name="Text Box 19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0" name="Text Box 19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1" name="Text Box 19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2" name="Text Box 19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3" name="Text Box 19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4" name="Text Box 19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5" name="Text Box 19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6" name="Text Box 19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7" name="Text Box 19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8" name="Text Box 19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29" name="Text Box 19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0" name="Text Box 19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1" name="Text Box 19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2" name="Text Box 19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3" name="Text Box 19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4" name="Text Box 19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5" name="Text Box 19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6" name="Text Box 19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7" name="Text Box 19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8" name="Text Box 19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39" name="Text Box 19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0" name="Text Box 19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1" name="Text Box 19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2" name="Text Box 19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3" name="Text Box 19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4" name="Text Box 19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5" name="Text Box 19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6" name="Text Box 19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7" name="Text Box 19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8" name="Text Box 19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49" name="Text Box 19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0" name="Text Box 19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1" name="Text Box 19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2" name="Text Box 19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3" name="Text Box 19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4" name="Text Box 19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5" name="Text Box 19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6" name="Text Box 19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7" name="Text Box 19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8" name="Text Box 19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59" name="Text Box 19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0" name="Text Box 19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1" name="Text Box 19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6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7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8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199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0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1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2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3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4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5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6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7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8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09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0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1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2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3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4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19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0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1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2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3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4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5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6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7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8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0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1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2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3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4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5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6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7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8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299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0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1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2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3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4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5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6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7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8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09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0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1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2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3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4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5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6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7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8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19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0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1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2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3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4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5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6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7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8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29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0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1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2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3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4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5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6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7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8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39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0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1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2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3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4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5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6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7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8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49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0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1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2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3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4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5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6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7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8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59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0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1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2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3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4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5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6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7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8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69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0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1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2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3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4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5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6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7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8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79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0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1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2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3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4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5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6" name="Text Box 2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7" name="Text Box 2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8" name="Text Box 2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89" name="Text Box 2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0" name="Text Box 2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1" name="Text Box 2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2" name="Text Box 2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3" name="Text Box 2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4" name="Text Box 2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5" name="Text Box 2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6" name="Text Box 23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7" name="Text Box 23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8" name="Text Box 23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399" name="Text Box 23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0" name="Text Box 23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1" name="Text Box 24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2" name="Text Box 24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3" name="Text Box 24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4" name="Text Box 24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5" name="Text Box 24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6" name="Text Box 24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7" name="Text Box 24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8" name="Text Box 24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09" name="Text Box 24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0" name="Text Box 24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1" name="Text Box 24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2" name="Text Box 24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3" name="Text Box 24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4" name="Text Box 24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5" name="Text Box 24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6" name="Text Box 24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7" name="Text Box 24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8" name="Text Box 24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19" name="Text Box 24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0" name="Text Box 24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1" name="Text Box 24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2" name="Text Box 24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3" name="Text Box 24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4" name="Text Box 24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5" name="Text Box 24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6" name="Text Box 24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7" name="Text Box 24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8" name="Text Box 24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29" name="Text Box 24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0" name="Text Box 24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1" name="Text Box 24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2" name="Text Box 24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3" name="Text Box 24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4" name="Text Box 24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5" name="Text Box 24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6" name="Text Box 24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7" name="Text Box 24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8" name="Text Box 24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39" name="Text Box 24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0" name="Text Box 24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1" name="Text Box 24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2" name="Text Box 24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3" name="Text Box 24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4" name="Text Box 24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5" name="Text Box 24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6" name="Text Box 24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7" name="Text Box 24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8" name="Text Box 24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49" name="Text Box 24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0" name="Text Box 24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1" name="Text Box 24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2" name="Text Box 24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3" name="Text Box 24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4" name="Text Box 24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5" name="Text Box 24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6" name="Text Box 24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7" name="Text Box 24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8" name="Text Box 24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59" name="Text Box 24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0" name="Text Box 24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1" name="Text Box 24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2" name="Text Box 24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3" name="Text Box 24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4" name="Text Box 24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5" name="Text Box 24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6" name="Text Box 24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7" name="Text Box 24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8" name="Text Box 24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69" name="Text Box 24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0" name="Text Box 24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1" name="Text Box 24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2" name="Text Box 24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3" name="Text Box 24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4" name="Text Box 24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5" name="Text Box 24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6" name="Text Box 24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7" name="Text Box 24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8" name="Text Box 24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79" name="Text Box 24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0" name="Text Box 24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1" name="Text Box 24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2" name="Text Box 24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3" name="Text Box 24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4" name="Text Box 24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5" name="Text Box 24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6" name="Text Box 24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7" name="Text Box 24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8" name="Text Box 24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89" name="Text Box 24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0" name="Text Box 24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1" name="Text Box 24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2" name="Text Box 24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3" name="Text Box 24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4" name="Text Box 24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5" name="Text Box 24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6" name="Text Box 24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7" name="Text Box 24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8" name="Text Box 24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499" name="Text Box 24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0" name="Text Box 24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1" name="Text Box 25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2" name="Text Box 25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3" name="Text Box 25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4" name="Text Box 25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5" name="Text Box 25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6" name="Text Box 25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7" name="Text Box 25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8" name="Text Box 25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09" name="Text Box 25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0" name="Text Box 25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1" name="Text Box 25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2" name="Text Box 25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3" name="Text Box 25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4" name="Text Box 25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5" name="Text Box 25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6" name="Text Box 25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7" name="Text Box 25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8" name="Text Box 25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19" name="Text Box 25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20" name="Text Box 25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521" name="Text Box 25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2" name="Text Box 25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3" name="Text Box 25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4" name="Text Box 25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5" name="Text Box 25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6" name="Text Box 25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7" name="Text Box 25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8" name="Text Box 25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29" name="Text Box 25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0" name="Text Box 25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1" name="Text Box 25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2" name="Text Box 25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3" name="Text Box 25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4" name="Text Box 25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5" name="Text Box 25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6" name="Text Box 25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7" name="Text Box 25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8" name="Text Box 25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39" name="Text Box 25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0" name="Text Box 25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1" name="Text Box 25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2" name="Text Box 25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3" name="Text Box 25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4" name="Text Box 25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5" name="Text Box 25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6" name="Text Box 25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7" name="Text Box 25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8" name="Text Box 25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49" name="Text Box 25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0" name="Text Box 25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1" name="Text Box 25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2" name="Text Box 25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3" name="Text Box 25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4" name="Text Box 25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5" name="Text Box 25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6" name="Text Box 25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7" name="Text Box 25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8" name="Text Box 25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59" name="Text Box 25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0" name="Text Box 25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1" name="Text Box 25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2" name="Text Box 25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3" name="Text Box 25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4" name="Text Box 25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5" name="Text Box 25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6" name="Text Box 25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7" name="Text Box 25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8" name="Text Box 25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69" name="Text Box 25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0" name="Text Box 25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1" name="Text Box 25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2" name="Text Box 25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3" name="Text Box 25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4" name="Text Box 25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5" name="Text Box 25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6" name="Text Box 25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7" name="Text Box 25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8" name="Text Box 25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79" name="Text Box 25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0" name="Text Box 25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1" name="Text Box 25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2" name="Text Box 25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3" name="Text Box 25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4" name="Text Box 25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5" name="Text Box 25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6" name="Text Box 25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7" name="Text Box 25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8" name="Text Box 25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89" name="Text Box 25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0" name="Text Box 25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1" name="Text Box 25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2" name="Text Box 25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3" name="Text Box 25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4" name="Text Box 25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5" name="Text Box 25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6" name="Text Box 25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7" name="Text Box 25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8" name="Text Box 25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599" name="Text Box 25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0" name="Text Box 25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1" name="Text Box 26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2" name="Text Box 26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3" name="Text Box 26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4" name="Text Box 26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5" name="Text Box 26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6" name="Text Box 26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7" name="Text Box 26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8" name="Text Box 26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09" name="Text Box 26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0" name="Text Box 26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1" name="Text Box 26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2" name="Text Box 26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3" name="Text Box 26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4" name="Text Box 26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5" name="Text Box 26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6" name="Text Box 26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7" name="Text Box 26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8" name="Text Box 26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19" name="Text Box 26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0" name="Text Box 26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1" name="Text Box 26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2" name="Text Box 26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3" name="Text Box 26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4" name="Text Box 26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5" name="Text Box 26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6" name="Text Box 26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7" name="Text Box 26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8" name="Text Box 26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29" name="Text Box 26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0" name="Text Box 26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1" name="Text Box 26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2" name="Text Box 26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3" name="Text Box 26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4" name="Text Box 26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5" name="Text Box 26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6" name="Text Box 26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7" name="Text Box 26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8" name="Text Box 26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39" name="Text Box 26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0" name="Text Box 26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1" name="Text Box 26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2" name="Text Box 26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3" name="Text Box 26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4" name="Text Box 26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5" name="Text Box 26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6" name="Text Box 26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7" name="Text Box 26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8" name="Text Box 26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49" name="Text Box 26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0" name="Text Box 26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1" name="Text Box 26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2" name="Text Box 26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3" name="Text Box 26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4" name="Text Box 26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5" name="Text Box 26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6" name="Text Box 26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7" name="Text Box 26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8" name="Text Box 26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59" name="Text Box 26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0" name="Text Box 26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1" name="Text Box 26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2" name="Text Box 26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3" name="Text Box 26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4" name="Text Box 26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5" name="Text Box 26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6" name="Text Box 26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7" name="Text Box 26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8" name="Text Box 26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69" name="Text Box 26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0" name="Text Box 26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1" name="Text Box 26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2" name="Text Box 26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3" name="Text Box 26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4" name="Text Box 26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5" name="Text Box 26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6" name="Text Box 26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7" name="Text Box 26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8" name="Text Box 26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79" name="Text Box 26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0" name="Text Box 26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1" name="Text Box 26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2" name="Text Box 26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3" name="Text Box 26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4" name="Text Box 26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5" name="Text Box 26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6" name="Text Box 26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7" name="Text Box 26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8" name="Text Box 26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89" name="Text Box 26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0" name="Text Box 26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1" name="Text Box 26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2" name="Text Box 26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3" name="Text Box 26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4" name="Text Box 26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5" name="Text Box 26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6" name="Text Box 26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7" name="Text Box 26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8" name="Text Box 26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699" name="Text Box 26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0" name="Text Box 26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1" name="Text Box 27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2" name="Text Box 27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3" name="Text Box 27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4" name="Text Box 27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5" name="Text Box 27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6" name="Text Box 27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7" name="Text Box 27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8" name="Text Box 27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09" name="Text Box 27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0" name="Text Box 27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1" name="Text Box 27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2" name="Text Box 27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3" name="Text Box 27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4" name="Text Box 27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5" name="Text Box 27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6" name="Text Box 27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7" name="Text Box 27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8" name="Text Box 27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19" name="Text Box 27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0" name="Text Box 27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1" name="Text Box 27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2" name="Text Box 27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3" name="Text Box 27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4" name="Text Box 27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5" name="Text Box 27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6" name="Text Box 27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7" name="Text Box 27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8" name="Text Box 27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29" name="Text Box 27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0" name="Text Box 27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1" name="Text Box 27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2" name="Text Box 27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3" name="Text Box 27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4" name="Text Box 27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5" name="Text Box 27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6" name="Text Box 27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7" name="Text Box 27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8" name="Text Box 27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39" name="Text Box 27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0" name="Text Box 27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1" name="Text Box 27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2" name="Text Box 27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3" name="Text Box 27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4" name="Text Box 27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5" name="Text Box 27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6" name="Text Box 27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7" name="Text Box 27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8" name="Text Box 27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49" name="Text Box 27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0" name="Text Box 27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1" name="Text Box 27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2" name="Text Box 27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3" name="Text Box 27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4" name="Text Box 27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5" name="Text Box 27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6" name="Text Box 27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7" name="Text Box 27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8" name="Text Box 27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59" name="Text Box 27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0" name="Text Box 27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1" name="Text Box 27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2" name="Text Box 27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3" name="Text Box 27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4" name="Text Box 27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5" name="Text Box 27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6" name="Text Box 27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7" name="Text Box 27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8" name="Text Box 27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69" name="Text Box 27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0" name="Text Box 27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1" name="Text Box 27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2" name="Text Box 27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3" name="Text Box 27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4" name="Text Box 27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5" name="Text Box 27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6" name="Text Box 27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7" name="Text Box 27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8" name="Text Box 27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79" name="Text Box 27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0" name="Text Box 27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1" name="Text Box 27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2" name="Text Box 27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3" name="Text Box 27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4" name="Text Box 27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5" name="Text Box 27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6" name="Text Box 27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7" name="Text Box 27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8" name="Text Box 27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89" name="Text Box 27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0" name="Text Box 27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1" name="Text Box 27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2" name="Text Box 27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3" name="Text Box 27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4" name="Text Box 27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5" name="Text Box 27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6" name="Text Box 27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7" name="Text Box 27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8" name="Text Box 27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799" name="Text Box 27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0" name="Text Box 27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1" name="Text Box 28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2" name="Text Box 28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3" name="Text Box 28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4" name="Text Box 28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5" name="Text Box 28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6" name="Text Box 28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7" name="Text Box 28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8" name="Text Box 28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09" name="Text Box 28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0" name="Text Box 28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1" name="Text Box 28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2" name="Text Box 28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3" name="Text Box 28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4" name="Text Box 28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5" name="Text Box 28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6" name="Text Box 28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7" name="Text Box 28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8" name="Text Box 28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19" name="Text Box 28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0" name="Text Box 28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1" name="Text Box 28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2" name="Text Box 28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3" name="Text Box 28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4" name="Text Box 28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5" name="Text Box 28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6" name="Text Box 28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7" name="Text Box 28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8" name="Text Box 28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29" name="Text Box 28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30" name="Text Box 28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31" name="Text Box 28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32" name="Text Box 28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33" name="Text Box 28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4" name="Text Box 5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5" name="Text Box 5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6" name="Text Box 5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7" name="Text Box 5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8" name="Text Box 5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39" name="Text Box 5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0" name="Text Box 5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1" name="Text Box 5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2" name="Text Box 5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3" name="Text Box 5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4" name="Text Box 5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5" name="Text Box 5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6" name="Text Box 5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7" name="Text Box 5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8" name="Text Box 5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49" name="Text Box 5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0" name="Text Box 5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1" name="Text Box 5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2" name="Text Box 5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3" name="Text Box 5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4" name="Text Box 5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5" name="Text Box 5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6" name="Text Box 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7" name="Text Box 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8" name="Text Box 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59" name="Text Box 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0" name="Text Box 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1" name="Text Box 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2" name="Text Box 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3" name="Text Box 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4" name="Text Box 5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5" name="Text Box 5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6" name="Text Box 5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7" name="Text Box 5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8" name="Text Box 5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69" name="Text Box 5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0" name="Text Box 5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1" name="Text Box 5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2" name="Text Box 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3" name="Text Box 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4" name="Text Box 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5" name="Text Box 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6" name="Text Box 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7" name="Text Box 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8" name="Text Box 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79" name="Text Box 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80" name="Text Box 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2881" name="Text Box 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2" name="Text Box 28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3" name="Text Box 28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4" name="Text Box 28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5" name="Text Box 28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6" name="Text Box 28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7" name="Text Box 28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8" name="Text Box 28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89" name="Text Box 28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0" name="Text Box 28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1" name="Text Box 28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2" name="Text Box 28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3" name="Text Box 28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4" name="Text Box 28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5" name="Text Box 28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6" name="Text Box 28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7" name="Text Box 28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8" name="Text Box 28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899" name="Text Box 28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0" name="Text Box 28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1" name="Text Box 29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2" name="Text Box 29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3" name="Text Box 29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4" name="Text Box 29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5" name="Text Box 29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6" name="Text Box 29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7" name="Text Box 29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8" name="Text Box 29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09" name="Text Box 29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0" name="Text Box 29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1" name="Text Box 29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2" name="Text Box 29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3" name="Text Box 29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4" name="Text Box 29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5" name="Text Box 29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6" name="Text Box 29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7" name="Text Box 29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8" name="Text Box 29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19" name="Text Box 29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0" name="Text Box 29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1" name="Text Box 29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2" name="Text Box 29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3" name="Text Box 29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4" name="Text Box 29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5" name="Text Box 29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6" name="Text Box 29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7" name="Text Box 29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8" name="Text Box 29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29" name="Text Box 29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0" name="Text Box 29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1" name="Text Box 29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2" name="Text Box 29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3" name="Text Box 29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4" name="Text Box 29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5" name="Text Box 29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6" name="Text Box 29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7" name="Text Box 29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8" name="Text Box 29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39" name="Text Box 29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0" name="Text Box 29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1" name="Text Box 29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2" name="Text Box 29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3" name="Text Box 29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4" name="Text Box 29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5" name="Text Box 29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6" name="Text Box 29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7" name="Text Box 29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8" name="Text Box 29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49" name="Text Box 29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0" name="Text Box 29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1" name="Text Box 29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2" name="Text Box 29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3" name="Text Box 29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4" name="Text Box 29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5" name="Text Box 29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6" name="Text Box 29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7" name="Text Box 29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8" name="Text Box 29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59" name="Text Box 29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0" name="Text Box 29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1" name="Text Box 29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2" name="Text Box 29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3" name="Text Box 29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4" name="Text Box 29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5" name="Text Box 29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6" name="Text Box 29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7" name="Text Box 29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8" name="Text Box 29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69" name="Text Box 29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0" name="Text Box 29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1" name="Text Box 29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2" name="Text Box 29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3" name="Text Box 29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4" name="Text Box 29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5" name="Text Box 29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6" name="Text Box 29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7" name="Text Box 29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8" name="Text Box 29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79" name="Text Box 29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0" name="Text Box 29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1" name="Text Box 29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2" name="Text Box 29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3" name="Text Box 29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4" name="Text Box 29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5" name="Text Box 29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6" name="Text Box 29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7" name="Text Box 29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8" name="Text Box 29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89" name="Text Box 29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0" name="Text Box 29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1" name="Text Box 29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2" name="Text Box 29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3" name="Text Box 29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4" name="Text Box 29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5" name="Text Box 29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6" name="Text Box 29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7" name="Text Box 29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8" name="Text Box 29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2999" name="Text Box 29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0" name="Text Box 29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1" name="Text Box 30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2" name="Text Box 30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3" name="Text Box 30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4" name="Text Box 30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5" name="Text Box 30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6" name="Text Box 30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7" name="Text Box 30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8" name="Text Box 30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09" name="Text Box 30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0" name="Text Box 30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1" name="Text Box 30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2" name="Text Box 30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3" name="Text Box 30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4" name="Text Box 30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5" name="Text Box 30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6" name="Text Box 30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7" name="Text Box 30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8" name="Text Box 30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19" name="Text Box 30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0" name="Text Box 30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1" name="Text Box 30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2" name="Text Box 30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3" name="Text Box 30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4" name="Text Box 30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5" name="Text Box 30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6" name="Text Box 30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7" name="Text Box 30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8" name="Text Box 30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29" name="Text Box 30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0" name="Text Box 30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1" name="Text Box 30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2" name="Text Box 30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3" name="Text Box 30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4" name="Text Box 30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5" name="Text Box 30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6" name="Text Box 30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7" name="Text Box 30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8" name="Text Box 30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39" name="Text Box 30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0" name="Text Box 30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1" name="Text Box 30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2" name="Text Box 30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3" name="Text Box 30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4" name="Text Box 30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5" name="Text Box 30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6" name="Text Box 30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7" name="Text Box 30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8" name="Text Box 30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49" name="Text Box 30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0" name="Text Box 30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1" name="Text Box 30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2" name="Text Box 30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3" name="Text Box 30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4" name="Text Box 30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5" name="Text Box 30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6" name="Text Box 30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7" name="Text Box 30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8" name="Text Box 30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59" name="Text Box 30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0" name="Text Box 30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1" name="Text Box 30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2" name="Text Box 30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3" name="Text Box 30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4" name="Text Box 30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5" name="Text Box 30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6" name="Text Box 30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7" name="Text Box 30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8" name="Text Box 30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69" name="Text Box 30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0" name="Text Box 30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1" name="Text Box 30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2" name="Text Box 30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3" name="Text Box 30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4" name="Text Box 30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5" name="Text Box 30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6" name="Text Box 30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7" name="Text Box 30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8" name="Text Box 30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79" name="Text Box 30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0" name="Text Box 30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1" name="Text Box 30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2" name="Text Box 30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3" name="Text Box 30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4" name="Text Box 30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5" name="Text Box 30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6" name="Text Box 30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7" name="Text Box 30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8" name="Text Box 30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89" name="Text Box 30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0" name="Text Box 30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1" name="Text Box 30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2" name="Text Box 30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3" name="Text Box 30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4" name="Text Box 30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5" name="Text Box 30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6" name="Text Box 30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7" name="Text Box 30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8" name="Text Box 30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099" name="Text Box 30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0" name="Text Box 30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1" name="Text Box 31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2" name="Text Box 31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3" name="Text Box 31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4" name="Text Box 31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5" name="Text Box 31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6" name="Text Box 31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7" name="Text Box 31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8" name="Text Box 31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09" name="Text Box 31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0" name="Text Box 31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1" name="Text Box 31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2" name="Text Box 31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3" name="Text Box 31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4" name="Text Box 31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5" name="Text Box 31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6" name="Text Box 31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7" name="Text Box 31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8" name="Text Box 31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19" name="Text Box 31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0" name="Text Box 31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1" name="Text Box 31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2" name="Text Box 31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3" name="Text Box 31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4" name="Text Box 31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5" name="Text Box 31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6" name="Text Box 31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7" name="Text Box 31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8" name="Text Box 31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29" name="Text Box 31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0" name="Text Box 31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1" name="Text Box 31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2" name="Text Box 31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3" name="Text Box 31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4" name="Text Box 31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5" name="Text Box 31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6" name="Text Box 31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7" name="Text Box 31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8" name="Text Box 31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39" name="Text Box 31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0" name="Text Box 31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1" name="Text Box 31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2" name="Text Box 31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3" name="Text Box 31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4" name="Text Box 31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5" name="Text Box 31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6" name="Text Box 31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7" name="Text Box 31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8" name="Text Box 31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49" name="Text Box 31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0" name="Text Box 31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1" name="Text Box 31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2" name="Text Box 31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3" name="Text Box 31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4" name="Text Box 31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5" name="Text Box 31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6" name="Text Box 31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7" name="Text Box 31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8" name="Text Box 31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59" name="Text Box 31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0" name="Text Box 31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1" name="Text Box 31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2" name="Text Box 31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3" name="Text Box 31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4" name="Text Box 31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5" name="Text Box 31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6" name="Text Box 31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7" name="Text Box 31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8" name="Text Box 31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69" name="Text Box 31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0" name="Text Box 31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1" name="Text Box 31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2" name="Text Box 31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3" name="Text Box 31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4" name="Text Box 31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5" name="Text Box 31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6" name="Text Box 31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7" name="Text Box 31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8" name="Text Box 31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79" name="Text Box 31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0" name="Text Box 31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1" name="Text Box 31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2" name="Text Box 31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3" name="Text Box 31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4" name="Text Box 31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5" name="Text Box 31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6" name="Text Box 31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7" name="Text Box 31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8" name="Text Box 31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89" name="Text Box 31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90" name="Text Box 31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91" name="Text Box 31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92" name="Text Box 31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193" name="Text Box 31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4" name="Text Box 31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5" name="Text Box 31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6" name="Text Box 31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7" name="Text Box 31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8" name="Text Box 31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199" name="Text Box 31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0" name="Text Box 31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1" name="Text Box 32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2" name="Text Box 32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3" name="Text Box 32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4" name="Text Box 32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5" name="Text Box 32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6" name="Text Box 32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7" name="Text Box 32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8" name="Text Box 32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09" name="Text Box 32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0" name="Text Box 32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1" name="Text Box 32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2" name="Text Box 32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3" name="Text Box 32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4" name="Text Box 32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5" name="Text Box 32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6" name="Text Box 32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7" name="Text Box 32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8" name="Text Box 32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19" name="Text Box 32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0" name="Text Box 32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1" name="Text Box 32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2" name="Text Box 32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3" name="Text Box 32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4" name="Text Box 32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5" name="Text Box 32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6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7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8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29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0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1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2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3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4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5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6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7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8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39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0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1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2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3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4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5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6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7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8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49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0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1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2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3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4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5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6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7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8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59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0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1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2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3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4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5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6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7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8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69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0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1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2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3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4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5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6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7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8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79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0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1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2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3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4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5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6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7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8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89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0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1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2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3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4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5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6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7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8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299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0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1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2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3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4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5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6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7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8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09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0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1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2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3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4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5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6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7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8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19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0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1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2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3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4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5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6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7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8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39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0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8" name="Text Box 34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19" name="Text Box 34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0" name="Text Box 34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1" name="Text Box 34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2" name="Text Box 34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3" name="Text Box 34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4" name="Text Box 34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5" name="Text Box 34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6" name="Text Box 34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7" name="Text Box 34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8" name="Text Box 34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29" name="Text Box 34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0" name="Text Box 34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1" name="Text Box 34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2" name="Text Box 34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3" name="Text Box 34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4" name="Text Box 34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5" name="Text Box 34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6" name="Text Box 34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7" name="Text Box 34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8" name="Text Box 34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39" name="Text Box 34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0" name="Text Box 34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1" name="Text Box 34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2" name="Text Box 34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3" name="Text Box 34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4" name="Text Box 34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5" name="Text Box 34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6" name="Text Box 34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7" name="Text Box 34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8" name="Text Box 34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49" name="Text Box 34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0" name="Text Box 34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1" name="Text Box 34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2" name="Text Box 34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3" name="Text Box 34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4" name="Text Box 34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5" name="Text Box 34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6" name="Text Box 34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7" name="Text Box 34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5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6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7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8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49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0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1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2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3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4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5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6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7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8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59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0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1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2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3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4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0" name="Text Box 36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1" name="Text Box 36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2" name="Text Box 36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3" name="Text Box 36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4" name="Text Box 36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5" name="Text Box 36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6" name="Text Box 36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7" name="Text Box 36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8" name="Text Box 36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59" name="Text Box 36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0" name="Text Box 36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1" name="Text Box 36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2" name="Text Box 36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3" name="Text Box 36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4" name="Text Box 36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5" name="Text Box 36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6" name="Text Box 36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7" name="Text Box 36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8" name="Text Box 36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69" name="Text Box 36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0" name="Text Box 36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1" name="Text Box 36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2" name="Text Box 36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3" name="Text Box 36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4" name="Text Box 36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5" name="Text Box 36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6" name="Text Box 36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7" name="Text Box 36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8" name="Text Box 36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79" name="Text Box 36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0" name="Text Box 36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1" name="Text Box 36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2" name="Text Box 36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3" name="Text Box 36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4" name="Text Box 36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5" name="Text Box 36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6" name="Text Box 36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7" name="Text Box 36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8" name="Text Box 36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89" name="Text Box 36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0" name="Text Box 36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1" name="Text Box 36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2" name="Text Box 36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3" name="Text Box 36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4" name="Text Box 36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5" name="Text Box 36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6" name="Text Box 36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7" name="Text Box 36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8" name="Text Box 36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699" name="Text Box 36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0" name="Text Box 36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1" name="Text Box 37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2" name="Text Box 37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3" name="Text Box 37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4" name="Text Box 37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5" name="Text Box 37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6" name="Text Box 37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7" name="Text Box 37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8" name="Text Box 37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09" name="Text Box 37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0" name="Text Box 37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1" name="Text Box 37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2" name="Text Box 37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3" name="Text Box 37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4" name="Text Box 37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5" name="Text Box 37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6" name="Text Box 37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7" name="Text Box 37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8" name="Text Box 37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19" name="Text Box 37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0" name="Text Box 37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1" name="Text Box 37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2" name="Text Box 37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3" name="Text Box 37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4" name="Text Box 37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5" name="Text Box 37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6" name="Text Box 37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7" name="Text Box 37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8" name="Text Box 37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29" name="Text Box 37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0" name="Text Box 37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1" name="Text Box 37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2" name="Text Box 37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3" name="Text Box 37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4" name="Text Box 37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5" name="Text Box 37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6" name="Text Box 37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7" name="Text Box 37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8" name="Text Box 37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39" name="Text Box 37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0" name="Text Box 37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1" name="Text Box 37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2" name="Text Box 37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3" name="Text Box 37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4" name="Text Box 37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5" name="Text Box 37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6" name="Text Box 37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7" name="Text Box 37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8" name="Text Box 37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49" name="Text Box 37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0" name="Text Box 37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1" name="Text Box 37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2" name="Text Box 37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3" name="Text Box 37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4" name="Text Box 37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5" name="Text Box 37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6" name="Text Box 37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7" name="Text Box 37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8" name="Text Box 37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59" name="Text Box 37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0" name="Text Box 37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1" name="Text Box 37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2" name="Text Box 37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3" name="Text Box 37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4" name="Text Box 37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5" name="Text Box 37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6" name="Text Box 37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7" name="Text Box 37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8" name="Text Box 37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69" name="Text Box 37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0" name="Text Box 37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1" name="Text Box 37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2" name="Text Box 37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3" name="Text Box 37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4" name="Text Box 37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5" name="Text Box 37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6" name="Text Box 37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7" name="Text Box 37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8" name="Text Box 37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79" name="Text Box 37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0" name="Text Box 37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1" name="Text Box 37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2" name="Text Box 37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3" name="Text Box 37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4" name="Text Box 37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5" name="Text Box 37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6" name="Text Box 37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7" name="Text Box 37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8" name="Text Box 37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89" name="Text Box 37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0" name="Text Box 37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1" name="Text Box 37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2" name="Text Box 37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3" name="Text Box 37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4" name="Text Box 37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5" name="Text Box 37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6" name="Text Box 37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7" name="Text Box 37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8" name="Text Box 37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799" name="Text Box 37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0" name="Text Box 37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1" name="Text Box 38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2" name="Text Box 38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3" name="Text Box 38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4" name="Text Box 38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5" name="Text Box 38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6" name="Text Box 38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7" name="Text Box 38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8" name="Text Box 38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09" name="Text Box 38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0" name="Text Box 38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1" name="Text Box 38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2" name="Text Box 38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3" name="Text Box 38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4" name="Text Box 38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5" name="Text Box 38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6" name="Text Box 38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17" name="Text Box 38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18" name="Text Box 38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19" name="Text Box 38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0" name="Text Box 38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1" name="Text Box 38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2" name="Text Box 38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3" name="Text Box 38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4" name="Text Box 38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5" name="Text Box 38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6" name="Text Box 38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7" name="Text Box 38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8" name="Text Box 38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29" name="Text Box 38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0" name="Text Box 38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1" name="Text Box 38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2" name="Text Box 38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3" name="Text Box 38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4" name="Text Box 38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5" name="Text Box 38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6" name="Text Box 38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7" name="Text Box 38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8" name="Text Box 38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39" name="Text Box 38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40" name="Text Box 38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3841" name="Text Box 38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4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5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6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7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8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89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0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1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2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3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4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5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6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7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8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399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0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1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2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4" name="Text Box 5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5" name="Text Box 5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6" name="Text Box 5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7" name="Text Box 5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8" name="Text Box 5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39" name="Text Box 5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0" name="Text Box 5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1" name="Text Box 5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2" name="Text Box 5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3" name="Text Box 5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4" name="Text Box 5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5" name="Text Box 5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6" name="Text Box 5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7" name="Text Box 5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8" name="Text Box 5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49" name="Text Box 5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0" name="Text Box 5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1" name="Text Box 5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2" name="Text Box 5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3" name="Text Box 5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4" name="Text Box 5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5" name="Text Box 5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6" name="Text Box 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7" name="Text Box 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8" name="Text Box 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59" name="Text Box 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0" name="Text Box 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1" name="Text Box 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2" name="Text Box 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3" name="Text Box 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4" name="Text Box 5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5" name="Text Box 5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6" name="Text Box 5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7" name="Text Box 5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8" name="Text Box 5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69" name="Text Box 5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0" name="Text Box 5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1" name="Text Box 5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2" name="Text Box 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3" name="Text Box 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4" name="Text Box 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5" name="Text Box 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6" name="Text Box 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7" name="Text Box 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8" name="Text Box 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79" name="Text Box 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0" name="Text Box 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1" name="Text Box 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2" name="Text Box 40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3" name="Text Box 40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4" name="Text Box 40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5" name="Text Box 40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6" name="Text Box 40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7" name="Text Box 40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8" name="Text Box 40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89" name="Text Box 40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0" name="Text Box 40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1" name="Text Box 40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2" name="Text Box 40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3" name="Text Box 40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4" name="Text Box 40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5" name="Text Box 40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6" name="Text Box 40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7" name="Text Box 40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8" name="Text Box 40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099" name="Text Box 40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0" name="Text Box 40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1" name="Text Box 41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2" name="Text Box 41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3" name="Text Box 41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4" name="Text Box 41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5" name="Text Box 41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6" name="Text Box 41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7" name="Text Box 41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8" name="Text Box 41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09" name="Text Box 41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0" name="Text Box 41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1" name="Text Box 41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2" name="Text Box 41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3" name="Text Box 41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4" name="Text Box 41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5" name="Text Box 41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6" name="Text Box 41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7" name="Text Box 41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8" name="Text Box 41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19" name="Text Box 41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0" name="Text Box 41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1" name="Text Box 41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2" name="Text Box 41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3" name="Text Box 41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4" name="Text Box 41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5" name="Text Box 41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6" name="Text Box 41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7" name="Text Box 41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8" name="Text Box 41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29" name="Text Box 41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0" name="Text Box 41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1" name="Text Box 41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2" name="Text Box 41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3" name="Text Box 41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4" name="Text Box 41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5" name="Text Box 41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6" name="Text Box 41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7" name="Text Box 41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8" name="Text Box 41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39" name="Text Box 41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0" name="Text Box 41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1" name="Text Box 41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2" name="Text Box 41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3" name="Text Box 41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4" name="Text Box 41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5" name="Text Box 41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6" name="Text Box 41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7" name="Text Box 41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8" name="Text Box 41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49" name="Text Box 41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0" name="Text Box 41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1" name="Text Box 41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2" name="Text Box 41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3" name="Text Box 41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4" name="Text Box 41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5" name="Text Box 41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6" name="Text Box 41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7" name="Text Box 41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8" name="Text Box 41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59" name="Text Box 41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0" name="Text Box 41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1" name="Text Box 41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2" name="Text Box 41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3" name="Text Box 41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4" name="Text Box 41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5" name="Text Box 41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6" name="Text Box 41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7" name="Text Box 41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8" name="Text Box 41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69" name="Text Box 41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0" name="Text Box 41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1" name="Text Box 41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2" name="Text Box 41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3" name="Text Box 41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4" name="Text Box 41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5" name="Text Box 41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6" name="Text Box 41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7" name="Text Box 41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8" name="Text Box 41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79" name="Text Box 41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0" name="Text Box 41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1" name="Text Box 41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2" name="Text Box 41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3" name="Text Box 41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4" name="Text Box 41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5" name="Text Box 41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6" name="Text Box 41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7" name="Text Box 41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8" name="Text Box 41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89" name="Text Box 41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0" name="Text Box 41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1" name="Text Box 41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2" name="Text Box 41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3" name="Text Box 41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4" name="Text Box 41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5" name="Text Box 41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6" name="Text Box 41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7" name="Text Box 41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8" name="Text Box 41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199" name="Text Box 41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0" name="Text Box 41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1" name="Text Box 42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2" name="Text Box 42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3" name="Text Box 42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4" name="Text Box 42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5" name="Text Box 42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6" name="Text Box 42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7" name="Text Box 42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8" name="Text Box 42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09" name="Text Box 42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0" name="Text Box 42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1" name="Text Box 42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2" name="Text Box 42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3" name="Text Box 42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4" name="Text Box 42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5" name="Text Box 42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6" name="Text Box 42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217" name="Text Box 42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18" name="Text Box 42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19" name="Text Box 42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0" name="Text Box 42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1" name="Text Box 42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2" name="Text Box 42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3" name="Text Box 42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4" name="Text Box 42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5" name="Text Box 42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6" name="Text Box 42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7" name="Text Box 42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8" name="Text Box 42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29" name="Text Box 42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0" name="Text Box 42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1" name="Text Box 42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2" name="Text Box 42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3" name="Text Box 42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4" name="Text Box 42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5" name="Text Box 42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6" name="Text Box 42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7" name="Text Box 42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8" name="Text Box 42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39" name="Text Box 42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0" name="Text Box 42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1" name="Text Box 42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2" name="Text Box 42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3" name="Text Box 42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4" name="Text Box 42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5" name="Text Box 42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6" name="Text Box 42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7" name="Text Box 42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8" name="Text Box 42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49" name="Text Box 42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0" name="Text Box 42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1" name="Text Box 42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2" name="Text Box 42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3" name="Text Box 42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4" name="Text Box 42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5" name="Text Box 42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6" name="Text Box 42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7" name="Text Box 42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8" name="Text Box 42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59" name="Text Box 42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0" name="Text Box 42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1" name="Text Box 42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2" name="Text Box 42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3" name="Text Box 42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4" name="Text Box 42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5" name="Text Box 42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6" name="Text Box 42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7" name="Text Box 42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8" name="Text Box 42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69" name="Text Box 42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0" name="Text Box 42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1" name="Text Box 42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2" name="Text Box 42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3" name="Text Box 42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4" name="Text Box 42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5" name="Text Box 42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6" name="Text Box 42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7" name="Text Box 42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8" name="Text Box 42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79" name="Text Box 42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0" name="Text Box 42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1" name="Text Box 42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2" name="Text Box 42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3" name="Text Box 42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4" name="Text Box 42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5" name="Text Box 42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6" name="Text Box 42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7" name="Text Box 42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8" name="Text Box 42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89" name="Text Box 42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0" name="Text Box 42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1" name="Text Box 42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2" name="Text Box 42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3" name="Text Box 42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4" name="Text Box 42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5" name="Text Box 42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6" name="Text Box 42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7" name="Text Box 42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8" name="Text Box 42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299" name="Text Box 42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0" name="Text Box 42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1" name="Text Box 43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2" name="Text Box 43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3" name="Text Box 43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4" name="Text Box 43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5" name="Text Box 43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6" name="Text Box 43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7" name="Text Box 43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8" name="Text Box 43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09" name="Text Box 43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0" name="Text Box 43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1" name="Text Box 43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2" name="Text Box 43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3" name="Text Box 43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4" name="Text Box 43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5" name="Text Box 43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6" name="Text Box 43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7" name="Text Box 43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8" name="Text Box 43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19" name="Text Box 43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0" name="Text Box 43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1" name="Text Box 43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2" name="Text Box 43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3" name="Text Box 43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4" name="Text Box 43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5" name="Text Box 43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6" name="Text Box 43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7" name="Text Box 43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8" name="Text Box 43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29" name="Text Box 43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0" name="Text Box 43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1" name="Text Box 43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2" name="Text Box 43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3" name="Text Box 43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4" name="Text Box 43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5" name="Text Box 43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6" name="Text Box 43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7" name="Text Box 43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8" name="Text Box 43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39" name="Text Box 43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0" name="Text Box 43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1" name="Text Box 43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2" name="Text Box 43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3" name="Text Box 43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4" name="Text Box 43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5" name="Text Box 43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6" name="Text Box 43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7" name="Text Box 43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8" name="Text Box 43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49" name="Text Box 43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0" name="Text Box 43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1" name="Text Box 43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2" name="Text Box 43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3" name="Text Box 43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4" name="Text Box 43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5" name="Text Box 43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6" name="Text Box 43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7" name="Text Box 43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8" name="Text Box 43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59" name="Text Box 43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0" name="Text Box 43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1" name="Text Box 43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2" name="Text Box 43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3" name="Text Box 43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4" name="Text Box 43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5" name="Text Box 43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6" name="Text Box 43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7" name="Text Box 43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8" name="Text Box 43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69" name="Text Box 43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0" name="Text Box 43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1" name="Text Box 43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2" name="Text Box 43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3" name="Text Box 43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4" name="Text Box 43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5" name="Text Box 43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6" name="Text Box 43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7" name="Text Box 43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8" name="Text Box 43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79" name="Text Box 43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0" name="Text Box 43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1" name="Text Box 43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2" name="Text Box 43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3" name="Text Box 43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4" name="Text Box 43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5" name="Text Box 43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6" name="Text Box 43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7" name="Text Box 43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8" name="Text Box 43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89" name="Text Box 43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0" name="Text Box 43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1" name="Text Box 43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2" name="Text Box 43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3" name="Text Box 43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4" name="Text Box 43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5" name="Text Box 43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6" name="Text Box 43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7" name="Text Box 43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8" name="Text Box 43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399" name="Text Box 43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0" name="Text Box 43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1" name="Text Box 44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2" name="Text Box 44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3" name="Text Box 44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4" name="Text Box 44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5" name="Text Box 44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6" name="Text Box 44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7" name="Text Box 44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8" name="Text Box 44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09" name="Text Box 44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0" name="Text Box 44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1" name="Text Box 44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2" name="Text Box 44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3" name="Text Box 44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4" name="Text Box 44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5" name="Text Box 44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6" name="Text Box 44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7" name="Text Box 44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8" name="Text Box 44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19" name="Text Box 44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0" name="Text Box 44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1" name="Text Box 44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2" name="Text Box 44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3" name="Text Box 44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4" name="Text Box 44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5" name="Text Box 44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6" name="Text Box 44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7" name="Text Box 44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8" name="Text Box 44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29" name="Text Box 44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0" name="Text Box 44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1" name="Text Box 44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2" name="Text Box 44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3" name="Text Box 44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4" name="Text Box 44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5" name="Text Box 44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6" name="Text Box 44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7" name="Text Box 44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8" name="Text Box 44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39" name="Text Box 44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0" name="Text Box 44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1" name="Text Box 44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2" name="Text Box 44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3" name="Text Box 44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4" name="Text Box 44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5" name="Text Box 44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6" name="Text Box 44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7" name="Text Box 44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8" name="Text Box 44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49" name="Text Box 44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0" name="Text Box 44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1" name="Text Box 44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2" name="Text Box 44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3" name="Text Box 44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4" name="Text Box 44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5" name="Text Box 44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6" name="Text Box 44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7" name="Text Box 44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8" name="Text Box 44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59" name="Text Box 44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0" name="Text Box 44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1" name="Text Box 44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2" name="Text Box 44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3" name="Text Box 44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4" name="Text Box 44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5" name="Text Box 44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6" name="Text Box 44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7" name="Text Box 44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8" name="Text Box 44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69" name="Text Box 44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0" name="Text Box 44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1" name="Text Box 44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2" name="Text Box 44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3" name="Text Box 44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4" name="Text Box 44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5" name="Text Box 44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6" name="Text Box 44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7" name="Text Box 44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8" name="Text Box 44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79" name="Text Box 44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0" name="Text Box 44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1" name="Text Box 44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2" name="Text Box 44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3" name="Text Box 44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4" name="Text Box 44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5" name="Text Box 44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6" name="Text Box 44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7" name="Text Box 44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8" name="Text Box 44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89" name="Text Box 44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0" name="Text Box 44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1" name="Text Box 44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2" name="Text Box 44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3" name="Text Box 44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4" name="Text Box 44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5" name="Text Box 44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6" name="Text Box 44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7" name="Text Box 44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8" name="Text Box 44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499" name="Text Box 44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0" name="Text Box 44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1" name="Text Box 45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2" name="Text Box 45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3" name="Text Box 45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4" name="Text Box 45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4505" name="Text Box 45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06" name="Text Box 45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07" name="Text Box 45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08" name="Text Box 45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09" name="Text Box 45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0" name="Text Box 45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1" name="Text Box 45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2" name="Text Box 45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3" name="Text Box 45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4" name="Text Box 45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5" name="Text Box 45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6" name="Text Box 45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7" name="Text Box 45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8" name="Text Box 45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19" name="Text Box 45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0" name="Text Box 45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1" name="Text Box 45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2" name="Text Box 45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3" name="Text Box 45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4" name="Text Box 45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5" name="Text Box 45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6" name="Text Box 45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7" name="Text Box 45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8" name="Text Box 45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29" name="Text Box 45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0" name="Text Box 45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1" name="Text Box 45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2" name="Text Box 45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3" name="Text Box 45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4" name="Text Box 45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5" name="Text Box 45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6" name="Text Box 45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7" name="Text Box 45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3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4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5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6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7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8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59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0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1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2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3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4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5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6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7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8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69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0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1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2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0" name="Text Box 47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1" name="Text Box 47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2" name="Text Box 47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3" name="Text Box 47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4" name="Text Box 47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5" name="Text Box 47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6" name="Text Box 47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7" name="Text Box 47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8" name="Text Box 47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39" name="Text Box 47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0" name="Text Box 47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1" name="Text Box 47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2" name="Text Box 47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3" name="Text Box 47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4" name="Text Box 47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5" name="Text Box 47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6" name="Text Box 47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7" name="Text Box 47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8" name="Text Box 47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49" name="Text Box 47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0" name="Text Box 47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1" name="Text Box 47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2" name="Text Box 47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3" name="Text Box 47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4" name="Text Box 47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5" name="Text Box 47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6" name="Text Box 47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7" name="Text Box 47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8" name="Text Box 47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59" name="Text Box 47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0" name="Text Box 47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1" name="Text Box 47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2" name="Text Box 47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3" name="Text Box 47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4" name="Text Box 47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5" name="Text Box 47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6" name="Text Box 47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7" name="Text Box 47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8" name="Text Box 47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69" name="Text Box 47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0" name="Text Box 47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1" name="Text Box 47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2" name="Text Box 47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3" name="Text Box 47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4" name="Text Box 47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5" name="Text Box 47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6" name="Text Box 47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7" name="Text Box 47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8" name="Text Box 47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79" name="Text Box 47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0" name="Text Box 47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1" name="Text Box 47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2" name="Text Box 47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3" name="Text Box 47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4" name="Text Box 47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5" name="Text Box 47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6" name="Text Box 47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7" name="Text Box 47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8" name="Text Box 47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89" name="Text Box 47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0" name="Text Box 47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1" name="Text Box 47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2" name="Text Box 47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3" name="Text Box 47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4" name="Text Box 47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5" name="Text Box 47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6" name="Text Box 47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7" name="Text Box 47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8" name="Text Box 47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799" name="Text Box 47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0" name="Text Box 47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1" name="Text Box 48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2" name="Text Box 48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3" name="Text Box 48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4" name="Text Box 48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5" name="Text Box 48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6" name="Text Box 48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7" name="Text Box 48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8" name="Text Box 48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09" name="Text Box 48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0" name="Text Box 48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1" name="Text Box 48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2" name="Text Box 48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3" name="Text Box 48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4" name="Text Box 48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5" name="Text Box 48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6" name="Text Box 48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7" name="Text Box 48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8" name="Text Box 48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19" name="Text Box 48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0" name="Text Box 48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1" name="Text Box 48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2" name="Text Box 48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3" name="Text Box 48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4" name="Text Box 48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5" name="Text Box 48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6" name="Text Box 48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7" name="Text Box 48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8" name="Text Box 48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29" name="Text Box 48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0" name="Text Box 48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1" name="Text Box 48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2" name="Text Box 48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3" name="Text Box 48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4" name="Text Box 48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5" name="Text Box 48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6" name="Text Box 48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7" name="Text Box 48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8" name="Text Box 48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39" name="Text Box 48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0" name="Text Box 48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1" name="Text Box 48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2" name="Text Box 48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3" name="Text Box 48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4" name="Text Box 48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5" name="Text Box 48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6" name="Text Box 48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7" name="Text Box 48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8" name="Text Box 48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49" name="Text Box 48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0" name="Text Box 48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1" name="Text Box 48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2" name="Text Box 48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3" name="Text Box 48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4" name="Text Box 48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5" name="Text Box 48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6" name="Text Box 48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7" name="Text Box 48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8" name="Text Box 48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59" name="Text Box 48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0" name="Text Box 48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1" name="Text Box 48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2" name="Text Box 48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3" name="Text Box 48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4" name="Text Box 48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5" name="Text Box 48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6" name="Text Box 48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7" name="Text Box 48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8" name="Text Box 48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69" name="Text Box 48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0" name="Text Box 48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1" name="Text Box 48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2" name="Text Box 48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3" name="Text Box 48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4" name="Text Box 48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5" name="Text Box 48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6" name="Text Box 48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7" name="Text Box 48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8" name="Text Box 48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79" name="Text Box 48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0" name="Text Box 48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1" name="Text Box 48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2" name="Text Box 48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3" name="Text Box 48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4" name="Text Box 48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5" name="Text Box 48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6" name="Text Box 48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7" name="Text Box 48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8" name="Text Box 48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89" name="Text Box 48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0" name="Text Box 48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1" name="Text Box 48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2" name="Text Box 48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3" name="Text Box 48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4" name="Text Box 48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5" name="Text Box 48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6" name="Text Box 48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7" name="Text Box 48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8" name="Text Box 48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899" name="Text Box 48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0" name="Text Box 48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1" name="Text Box 49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2" name="Text Box 49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3" name="Text Box 49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4" name="Text Box 49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5" name="Text Box 49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6" name="Text Box 49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7" name="Text Box 49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8" name="Text Box 49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09" name="Text Box 49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0" name="Text Box 49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1" name="Text Box 49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2" name="Text Box 49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3" name="Text Box 49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4" name="Text Box 49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5" name="Text Box 49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6" name="Text Box 49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7" name="Text Box 49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8" name="Text Box 49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19" name="Text Box 49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0" name="Text Box 49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1" name="Text Box 49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2" name="Text Box 49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3" name="Text Box 49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4" name="Text Box 49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5" name="Text Box 49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6" name="Text Box 49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7" name="Text Box 49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8" name="Text Box 49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29" name="Text Box 49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0" name="Text Box 49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1" name="Text Box 49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2" name="Text Box 49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3" name="Text Box 49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4" name="Text Box 49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5" name="Text Box 49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6" name="Text Box 49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7" name="Text Box 49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8" name="Text Box 49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39" name="Text Box 49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0" name="Text Box 49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1" name="Text Box 49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2" name="Text Box 49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3" name="Text Box 49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4" name="Text Box 49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5" name="Text Box 49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6" name="Text Box 49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7" name="Text Box 49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8" name="Text Box 49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49" name="Text Box 49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0" name="Text Box 49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1" name="Text Box 49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2" name="Text Box 49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3" name="Text Box 49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4" name="Text Box 49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5" name="Text Box 49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6" name="Text Box 49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7" name="Text Box 49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8" name="Text Box 49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59" name="Text Box 49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0" name="Text Box 49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1" name="Text Box 49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2" name="Text Box 49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3" name="Text Box 49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4" name="Text Box 49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5" name="Text Box 49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6" name="Text Box 49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7" name="Text Box 49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8" name="Text Box 49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69" name="Text Box 49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0" name="Text Box 49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1" name="Text Box 49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2" name="Text Box 49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3" name="Text Box 49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4" name="Text Box 49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5" name="Text Box 49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6" name="Text Box 49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7" name="Text Box 49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8" name="Text Box 49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79" name="Text Box 49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0" name="Text Box 49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1" name="Text Box 49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2" name="Text Box 49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3" name="Text Box 49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4" name="Text Box 49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5" name="Text Box 49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6" name="Text Box 49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7" name="Text Box 49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8" name="Text Box 49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89" name="Text Box 49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0" name="Text Box 49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1" name="Text Box 49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2" name="Text Box 49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3" name="Text Box 49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4" name="Text Box 49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5" name="Text Box 49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6" name="Text Box 49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7" name="Text Box 49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8" name="Text Box 49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4999" name="Text Box 49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0" name="Text Box 49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1" name="Text Box 50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2" name="Text Box 50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3" name="Text Box 50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4" name="Text Box 50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5" name="Text Box 50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6" name="Text Box 50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7" name="Text Box 50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8" name="Text Box 50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09" name="Text Box 50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0" name="Text Box 50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1" name="Text Box 50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2" name="Text Box 50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3" name="Text Box 50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4" name="Text Box 50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5" name="Text Box 50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6" name="Text Box 50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7" name="Text Box 50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8" name="Text Box 50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19" name="Text Box 50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0" name="Text Box 50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1" name="Text Box 50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2" name="Text Box 50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3" name="Text Box 50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4" name="Text Box 50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5" name="Text Box 50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6" name="Text Box 50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7" name="Text Box 50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8" name="Text Box 50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29" name="Text Box 50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0" name="Text Box 50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1" name="Text Box 50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2" name="Text Box 50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3" name="Text Box 50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4" name="Text Box 50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5" name="Text Box 50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6" name="Text Box 50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7" name="Text Box 50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8" name="Text Box 50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39" name="Text Box 50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0" name="Text Box 50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1" name="Text Box 50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2" name="Text Box 50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3" name="Text Box 50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4" name="Text Box 50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5" name="Text Box 50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6" name="Text Box 50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7" name="Text Box 50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8" name="Text Box 50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49" name="Text Box 50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0" name="Text Box 50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1" name="Text Box 50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2" name="Text Box 50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3" name="Text Box 50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4" name="Text Box 50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5" name="Text Box 50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6" name="Text Box 50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7" name="Text Box 50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8" name="Text Box 50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59" name="Text Box 50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0" name="Text Box 50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1" name="Text Box 50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2" name="Text Box 50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3" name="Text Box 50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4" name="Text Box 50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5" name="Text Box 50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6" name="Text Box 50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7" name="Text Box 50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8" name="Text Box 50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69" name="Text Box 50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0" name="Text Box 50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1" name="Text Box 50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2" name="Text Box 50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3" name="Text Box 50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4" name="Text Box 50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5" name="Text Box 50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6" name="Text Box 50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7" name="Text Box 50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8" name="Text Box 50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79" name="Text Box 50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0" name="Text Box 50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1" name="Text Box 50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2" name="Text Box 50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3" name="Text Box 50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4" name="Text Box 50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5" name="Text Box 50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6" name="Text Box 50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7" name="Text Box 50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8" name="Text Box 50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89" name="Text Box 50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0" name="Text Box 50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1" name="Text Box 50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2" name="Text Box 50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3" name="Text Box 50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4" name="Text Box 50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5" name="Text Box 50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6" name="Text Box 50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7" name="Text Box 50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8" name="Text Box 50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099" name="Text Box 50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0" name="Text Box 50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1" name="Text Box 51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2" name="Text Box 51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3" name="Text Box 51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4" name="Text Box 51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5" name="Text Box 51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6" name="Text Box 51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7" name="Text Box 51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8" name="Text Box 51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09" name="Text Box 51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0" name="Text Box 51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1" name="Text Box 51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2" name="Text Box 51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3" name="Text Box 51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4" name="Text Box 51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5" name="Text Box 51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6" name="Text Box 51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7" name="Text Box 51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8" name="Text Box 51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19" name="Text Box 51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0" name="Text Box 51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1" name="Text Box 51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2" name="Text Box 51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3" name="Text Box 51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4" name="Text Box 51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5" name="Text Box 51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6" name="Text Box 51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7" name="Text Box 51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8" name="Text Box 51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29" name="Text Box 51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0" name="Text Box 51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1" name="Text Box 51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2" name="Text Box 51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3" name="Text Box 51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4" name="Text Box 51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5" name="Text Box 51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6" name="Text Box 51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7" name="Text Box 51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8" name="Text Box 51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39" name="Text Box 51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0" name="Text Box 51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1" name="Text Box 51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2" name="Text Box 51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3" name="Text Box 51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4" name="Text Box 51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5" name="Text Box 51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6" name="Text Box 51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7" name="Text Box 51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8" name="Text Box 51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49" name="Text Box 51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0" name="Text Box 51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1" name="Text Box 51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2" name="Text Box 51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3" name="Text Box 51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5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6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7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8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19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0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1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2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3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4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0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1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2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3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4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5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6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7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8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59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0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1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2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3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4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5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6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7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8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69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0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1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2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3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4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5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6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7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8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79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0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1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2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3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4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5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6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7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8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89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0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1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2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3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4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5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6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7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8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299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0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1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2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3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4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5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6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7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8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09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0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1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2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3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4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5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6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7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8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19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0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1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2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3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4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5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6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7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8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29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0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1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2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3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4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5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6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7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8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39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0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1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2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3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4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5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6" name="Text Box 53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7" name="Text Box 53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8" name="Text Box 5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49" name="Text Box 5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0" name="Text Box 5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1" name="Text Box 5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2" name="Text Box 5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3" name="Text Box 5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4" name="Text Box 5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5" name="Text Box 5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6" name="Text Box 5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7" name="Text Box 5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8" name="Text Box 5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59" name="Text Box 5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0" name="Text Box 5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1" name="Text Box 5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2" name="Text Box 5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3" name="Text Box 5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4" name="Text Box 5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5" name="Text Box 5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6" name="Text Box 5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7" name="Text Box 5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8" name="Text Box 5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69" name="Text Box 5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0" name="Text Box 5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1" name="Text Box 5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2" name="Text Box 5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3" name="Text Box 5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4" name="Text Box 5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5" name="Text Box 5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6" name="Text Box 5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7" name="Text Box 5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8" name="Text Box 5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79" name="Text Box 5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0" name="Text Box 5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1" name="Text Box 5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2" name="Text Box 5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3" name="Text Box 5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4" name="Text Box 5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5" name="Text Box 5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6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7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8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89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0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1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2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3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4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5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6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7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8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399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0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1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2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3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4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5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6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7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8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09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0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1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2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3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4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5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6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7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8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19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0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1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2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3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4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5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6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7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8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29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0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1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2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3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4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5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6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7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8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39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0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1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2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3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4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5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6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7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8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49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0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1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2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3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4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5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6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7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8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59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0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1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2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3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4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5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6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7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8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69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0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1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2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3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4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5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6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7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8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79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0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1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8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49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0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1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2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3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4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5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6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8" name="Text Box 5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79" name="Text Box 5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0" name="Text Box 5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1" name="Text Box 5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2" name="Text Box 5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3" name="Text Box 5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4" name="Text Box 5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5" name="Text Box 5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6" name="Text Box 5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7" name="Text Box 5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8" name="Text Box 5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89" name="Text Box 5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0" name="Text Box 5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1" name="Text Box 5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2" name="Text Box 5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3" name="Text Box 5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4" name="Text Box 5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5" name="Text Box 5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6" name="Text Box 5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7" name="Text Box 5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8" name="Text Box 5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599" name="Text Box 5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0" name="Text Box 5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1" name="Text Box 5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2" name="Text Box 5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3" name="Text Box 5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4" name="Text Box 5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5" name="Text Box 5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6" name="Text Box 5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7" name="Text Box 5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8" name="Text Box 5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09" name="Text Box 5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0" name="Text Box 5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1" name="Text Box 5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2" name="Text Box 5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3" name="Text Box 5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4" name="Text Box 5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5" name="Text Box 5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6" name="Text Box 5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7" name="Text Box 5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8" name="Text Box 5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19" name="Text Box 5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0" name="Text Box 5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1" name="Text Box 5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2" name="Text Box 5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3" name="Text Box 5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4" name="Text Box 5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5" name="Text Box 5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6" name="Text Box 5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7" name="Text Box 5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8" name="Text Box 5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29" name="Text Box 5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0" name="Text Box 5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1" name="Text Box 5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2" name="Text Box 5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3" name="Text Box 5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4" name="Text Box 5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5" name="Text Box 5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6" name="Text Box 56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7" name="Text Box 56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8" name="Text Box 56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39" name="Text Box 56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0" name="Text Box 56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1" name="Text Box 56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2" name="Text Box 56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3" name="Text Box 56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4" name="Text Box 56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5" name="Text Box 56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6" name="Text Box 56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7" name="Text Box 56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8" name="Text Box 56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49" name="Text Box 56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0" name="Text Box 56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1" name="Text Box 56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2" name="Text Box 56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3" name="Text Box 56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4" name="Text Box 56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5" name="Text Box 56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6" name="Text Box 56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7" name="Text Box 56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8" name="Text Box 56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59" name="Text Box 56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0" name="Text Box 56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1" name="Text Box 56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2" name="Text Box 56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3" name="Text Box 56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4" name="Text Box 56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5" name="Text Box 56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6" name="Text Box 56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7" name="Text Box 56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8" name="Text Box 56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69" name="Text Box 56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0" name="Text Box 56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1" name="Text Box 56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2" name="Text Box 56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3" name="Text Box 56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4" name="Text Box 56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5" name="Text Box 56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6" name="Text Box 56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7" name="Text Box 56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8" name="Text Box 56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79" name="Text Box 56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0" name="Text Box 56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1" name="Text Box 56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2" name="Text Box 56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3" name="Text Box 56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4" name="Text Box 56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5" name="Text Box 56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6" name="Text Box 56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7" name="Text Box 56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8" name="Text Box 56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89" name="Text Box 56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0" name="Text Box 56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1" name="Text Box 56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2" name="Text Box 56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3" name="Text Box 56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4" name="Text Box 56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5" name="Text Box 56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6" name="Text Box 56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7" name="Text Box 56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8" name="Text Box 56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699" name="Text Box 56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0" name="Text Box 56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1" name="Text Box 57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2" name="Text Box 57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3" name="Text Box 57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4" name="Text Box 57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5" name="Text Box 57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6" name="Text Box 57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7" name="Text Box 57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8" name="Text Box 57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09" name="Text Box 57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0" name="Text Box 57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1" name="Text Box 57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2" name="Text Box 57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3" name="Text Box 57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4" name="Text Box 57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5" name="Text Box 57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6" name="Text Box 57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7" name="Text Box 57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8" name="Text Box 57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19" name="Text Box 57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0" name="Text Box 57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1" name="Text Box 57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2" name="Text Box 57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3" name="Text Box 57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4" name="Text Box 57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5" name="Text Box 57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6" name="Text Box 57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7" name="Text Box 57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8" name="Text Box 57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29" name="Text Box 57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0" name="Text Box 57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1" name="Text Box 57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2" name="Text Box 57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3" name="Text Box 57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4" name="Text Box 57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5" name="Text Box 57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6" name="Text Box 57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7" name="Text Box 57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8" name="Text Box 57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39" name="Text Box 57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0" name="Text Box 57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1" name="Text Box 57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2" name="Text Box 57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3" name="Text Box 57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4" name="Text Box 57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5" name="Text Box 57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6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7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8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49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0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1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2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3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4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5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6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7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8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59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0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1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2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3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4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5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6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7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8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69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0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1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2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3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4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5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6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7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8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79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0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1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2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3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4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5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6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7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8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89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0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1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2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3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4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5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6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7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8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799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0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1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2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3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4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5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6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7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8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09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0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1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2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3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4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5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6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7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8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19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0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1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2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3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4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5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6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7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8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29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0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1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2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3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4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5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6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7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8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39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0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1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4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5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6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7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8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89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0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1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2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8" name="Text Box 59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39" name="Text Box 59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0" name="Text Box 59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1" name="Text Box 59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2" name="Text Box 59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3" name="Text Box 59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4" name="Text Box 59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5" name="Text Box 59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6" name="Text Box 59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7" name="Text Box 59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8" name="Text Box 59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49" name="Text Box 59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0" name="Text Box 59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1" name="Text Box 59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2" name="Text Box 59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3" name="Text Box 59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4" name="Text Box 59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5" name="Text Box 59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6" name="Text Box 59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7" name="Text Box 59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8" name="Text Box 59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59" name="Text Box 59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0" name="Text Box 59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1" name="Text Box 59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2" name="Text Box 59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3" name="Text Box 59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4" name="Text Box 59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5" name="Text Box 59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6" name="Text Box 59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7" name="Text Box 59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8" name="Text Box 59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69" name="Text Box 59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0" name="Text Box 59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1" name="Text Box 59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2" name="Text Box 59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3" name="Text Box 59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4" name="Text Box 59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5" name="Text Box 59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6" name="Text Box 59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7" name="Text Box 59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7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8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599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0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1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2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3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4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5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6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4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5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6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7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8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79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0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1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2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3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4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5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6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7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8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89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0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1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2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3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4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5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6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7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8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099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0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1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2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3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4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5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6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7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8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09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0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1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2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3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4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5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6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7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8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19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0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1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2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3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4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5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6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7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8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29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0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1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2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3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4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5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6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7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8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39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0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1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2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3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4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5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6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7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8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49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0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1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2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3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4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5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6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7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8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59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0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1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2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3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4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5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6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7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8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69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0" name="Text Box 61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1" name="Text Box 61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2" name="Text Box 61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3" name="Text Box 61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4" name="Text Box 61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5" name="Text Box 61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6" name="Text Box 61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7" name="Text Box 61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8" name="Text Box 61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79" name="Text Box 61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0" name="Text Box 61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1" name="Text Box 61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2" name="Text Box 61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3" name="Text Box 61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4" name="Text Box 61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5" name="Text Box 61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6" name="Text Box 61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7" name="Text Box 61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8" name="Text Box 61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89" name="Text Box 61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0" name="Text Box 61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1" name="Text Box 61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2" name="Text Box 61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3" name="Text Box 61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4" name="Text Box 61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5" name="Text Box 61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6" name="Text Box 61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7" name="Text Box 61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8" name="Text Box 61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199" name="Text Box 61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0" name="Text Box 61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1" name="Text Box 62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2" name="Text Box 62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3" name="Text Box 62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4" name="Text Box 62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5" name="Text Box 62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6" name="Text Box 62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7" name="Text Box 62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8" name="Text Box 62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09" name="Text Box 62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0" name="Text Box 62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1" name="Text Box 62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2" name="Text Box 62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3" name="Text Box 62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4" name="Text Box 62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5" name="Text Box 62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6" name="Text Box 62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7" name="Text Box 62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8" name="Text Box 62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19" name="Text Box 62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0" name="Text Box 62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1" name="Text Box 62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2" name="Text Box 62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3" name="Text Box 62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4" name="Text Box 62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5" name="Text Box 62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6" name="Text Box 62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7" name="Text Box 62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8" name="Text Box 62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29" name="Text Box 62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0" name="Text Box 62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1" name="Text Box 62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2" name="Text Box 62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3" name="Text Box 62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4" name="Text Box 62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5" name="Text Box 62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6" name="Text Box 62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7" name="Text Box 62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8" name="Text Box 62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39" name="Text Box 62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0" name="Text Box 62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1" name="Text Box 62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2" name="Text Box 62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3" name="Text Box 62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4" name="Text Box 62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5" name="Text Box 62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6" name="Text Box 62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7" name="Text Box 62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8" name="Text Box 62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49" name="Text Box 62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0" name="Text Box 62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1" name="Text Box 62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2" name="Text Box 62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3" name="Text Box 62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4" name="Text Box 62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5" name="Text Box 62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6" name="Text Box 62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7" name="Text Box 62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8" name="Text Box 62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59" name="Text Box 62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0" name="Text Box 62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1" name="Text Box 62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2" name="Text Box 62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3" name="Text Box 62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4" name="Text Box 62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5" name="Text Box 62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6" name="Text Box 62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7" name="Text Box 62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8" name="Text Box 62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69" name="Text Box 62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0" name="Text Box 62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1" name="Text Box 62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2" name="Text Box 62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3" name="Text Box 62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4" name="Text Box 62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5" name="Text Box 62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6" name="Text Box 62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7" name="Text Box 62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8" name="Text Box 62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79" name="Text Box 62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0" name="Text Box 62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1" name="Text Box 62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2" name="Text Box 62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3" name="Text Box 62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4" name="Text Box 62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5" name="Text Box 62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6" name="Text Box 62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7" name="Text Box 62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8" name="Text Box 62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89" name="Text Box 62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0" name="Text Box 62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1" name="Text Box 62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2" name="Text Box 62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3" name="Text Box 62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4" name="Text Box 62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5" name="Text Box 62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6" name="Text Box 62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7" name="Text Box 62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8" name="Text Box 62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299" name="Text Box 62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0" name="Text Box 62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1" name="Text Box 63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2" name="Text Box 63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3" name="Text Box 63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4" name="Text Box 63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305" name="Text Box 63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06" name="Text Box 63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07" name="Text Box 63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08" name="Text Box 63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09" name="Text Box 63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0" name="Text Box 63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1" name="Text Box 63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2" name="Text Box 63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3" name="Text Box 63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4" name="Text Box 63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5" name="Text Box 63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6" name="Text Box 63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7" name="Text Box 63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8" name="Text Box 63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19" name="Text Box 63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0" name="Text Box 63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1" name="Text Box 63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2" name="Text Box 63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3" name="Text Box 63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4" name="Text Box 63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5" name="Text Box 63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6" name="Text Box 63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7" name="Text Box 63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8" name="Text Box 63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29" name="Text Box 63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0" name="Text Box 63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1" name="Text Box 63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2" name="Text Box 63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3" name="Text Box 63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4" name="Text Box 63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5" name="Text Box 63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6" name="Text Box 63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7" name="Text Box 63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8" name="Text Box 63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39" name="Text Box 63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0" name="Text Box 63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1" name="Text Box 63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2" name="Text Box 63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3" name="Text Box 63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4" name="Text Box 63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5" name="Text Box 63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6" name="Text Box 63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7" name="Text Box 63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8" name="Text Box 63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49" name="Text Box 63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0" name="Text Box 63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1" name="Text Box 63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2" name="Text Box 63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3" name="Text Box 63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4" name="Text Box 63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5" name="Text Box 63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6" name="Text Box 63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7" name="Text Box 63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8" name="Text Box 63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59" name="Text Box 63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0" name="Text Box 63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1" name="Text Box 63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2" name="Text Box 63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3" name="Text Box 63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4" name="Text Box 63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5" name="Text Box 63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6" name="Text Box 63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7" name="Text Box 63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8" name="Text Box 63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69" name="Text Box 63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0" name="Text Box 63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1" name="Text Box 63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2" name="Text Box 63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3" name="Text Box 63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4" name="Text Box 63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5" name="Text Box 63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6" name="Text Box 63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7" name="Text Box 63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8" name="Text Box 63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79" name="Text Box 63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0" name="Text Box 63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1" name="Text Box 63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2" name="Text Box 63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3" name="Text Box 63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4" name="Text Box 63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5" name="Text Box 63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6" name="Text Box 63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7" name="Text Box 63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8" name="Text Box 63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89" name="Text Box 63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0" name="Text Box 63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1" name="Text Box 63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2" name="Text Box 63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3" name="Text Box 63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4" name="Text Box 63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5" name="Text Box 63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6" name="Text Box 63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7" name="Text Box 63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8" name="Text Box 63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399" name="Text Box 63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0" name="Text Box 63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1" name="Text Box 64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2" name="Text Box 64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3" name="Text Box 64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4" name="Text Box 64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5" name="Text Box 64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6" name="Text Box 64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7" name="Text Box 64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8" name="Text Box 64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09" name="Text Box 64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0" name="Text Box 64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1" name="Text Box 64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2" name="Text Box 64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3" name="Text Box 64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4" name="Text Box 64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5" name="Text Box 64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6" name="Text Box 64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7" name="Text Box 64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8" name="Text Box 64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19" name="Text Box 64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0" name="Text Box 64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1" name="Text Box 64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2" name="Text Box 64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3" name="Text Box 64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4" name="Text Box 64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5" name="Text Box 64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6" name="Text Box 64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7" name="Text Box 64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8" name="Text Box 64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29" name="Text Box 64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0" name="Text Box 64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1" name="Text Box 64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2" name="Text Box 64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3" name="Text Box 64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4" name="Text Box 64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5" name="Text Box 64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6" name="Text Box 64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7" name="Text Box 64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8" name="Text Box 64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39" name="Text Box 64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0" name="Text Box 64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1" name="Text Box 64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2" name="Text Box 64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3" name="Text Box 64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4" name="Text Box 64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5" name="Text Box 64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6" name="Text Box 64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7" name="Text Box 64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8" name="Text Box 64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49" name="Text Box 64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0" name="Text Box 64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1" name="Text Box 64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2" name="Text Box 64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3" name="Text Box 64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4" name="Text Box 64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5" name="Text Box 64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6" name="Text Box 64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7" name="Text Box 64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8" name="Text Box 64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59" name="Text Box 64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0" name="Text Box 64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1" name="Text Box 64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2" name="Text Box 64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3" name="Text Box 64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4" name="Text Box 64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5" name="Text Box 64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6" name="Text Box 64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7" name="Text Box 64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8" name="Text Box 64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69" name="Text Box 64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0" name="Text Box 64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1" name="Text Box 64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2" name="Text Box 64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3" name="Text Box 64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4" name="Text Box 64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5" name="Text Box 64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6" name="Text Box 64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7" name="Text Box 64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8" name="Text Box 64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79" name="Text Box 64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0" name="Text Box 64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1" name="Text Box 64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2" name="Text Box 64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3" name="Text Box 64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4" name="Text Box 64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5" name="Text Box 64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6" name="Text Box 64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7" name="Text Box 64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8" name="Text Box 64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89" name="Text Box 64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0" name="Text Box 64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1" name="Text Box 64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2" name="Text Box 64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3" name="Text Box 64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4" name="Text Box 64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5" name="Text Box 64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6" name="Text Box 64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7" name="Text Box 64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8" name="Text Box 64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499" name="Text Box 64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0" name="Text Box 64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1" name="Text Box 65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2" name="Text Box 65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3" name="Text Box 65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4" name="Text Box 65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5" name="Text Box 65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6" name="Text Box 65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7" name="Text Box 65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8" name="Text Box 65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09" name="Text Box 65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0" name="Text Box 65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1" name="Text Box 65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2" name="Text Box 65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3" name="Text Box 65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4" name="Text Box 65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5" name="Text Box 65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6" name="Text Box 65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7" name="Text Box 65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8" name="Text Box 65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19" name="Text Box 65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0" name="Text Box 65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1" name="Text Box 65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2" name="Text Box 65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3" name="Text Box 65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4" name="Text Box 65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5" name="Text Box 65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6" name="Text Box 65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7" name="Text Box 65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8" name="Text Box 65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29" name="Text Box 65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0" name="Text Box 65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1" name="Text Box 65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2" name="Text Box 65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3" name="Text Box 65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4" name="Text Box 65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5" name="Text Box 65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6" name="Text Box 65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7" name="Text Box 65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8" name="Text Box 65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39" name="Text Box 65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0" name="Text Box 65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1" name="Text Box 65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2" name="Text Box 65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3" name="Text Box 65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4" name="Text Box 65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5" name="Text Box 65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6" name="Text Box 65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7" name="Text Box 65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8" name="Text Box 65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49" name="Text Box 65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0" name="Text Box 65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1" name="Text Box 65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2" name="Text Box 65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3" name="Text Box 65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4" name="Text Box 65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5" name="Text Box 65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6" name="Text Box 65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7" name="Text Box 65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8" name="Text Box 65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59" name="Text Box 65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0" name="Text Box 65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1" name="Text Box 65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2" name="Text Box 65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3" name="Text Box 65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4" name="Text Box 65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5" name="Text Box 65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6" name="Text Box 65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7" name="Text Box 65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8" name="Text Box 65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69" name="Text Box 65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0" name="Text Box 65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1" name="Text Box 65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2" name="Text Box 65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3" name="Text Box 65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4" name="Text Box 65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5" name="Text Box 65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6" name="Text Box 65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7" name="Text Box 65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8" name="Text Box 65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79" name="Text Box 65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0" name="Text Box 65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1" name="Text Box 65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2" name="Text Box 65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3" name="Text Box 65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4" name="Text Box 65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5" name="Text Box 65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6" name="Text Box 65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7" name="Text Box 65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8" name="Text Box 65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89" name="Text Box 65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0" name="Text Box 65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1" name="Text Box 65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2" name="Text Box 65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3" name="Text Box 65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4" name="Text Box 65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5" name="Text Box 65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6" name="Text Box 65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7" name="Text Box 65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8" name="Text Box 65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599" name="Text Box 65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0" name="Text Box 65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1" name="Text Box 66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2" name="Text Box 66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3" name="Text Box 66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4" name="Text Box 66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5" name="Text Box 66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6" name="Text Box 66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7" name="Text Box 66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8" name="Text Box 66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09" name="Text Box 66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0" name="Text Box 66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1" name="Text Box 66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2" name="Text Box 66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3" name="Text Box 66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4" name="Text Box 66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5" name="Text Box 66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6" name="Text Box 66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17" name="Text Box 66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18" name="Text Box 5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19" name="Text Box 5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0" name="Text Box 5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1" name="Text Box 5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2" name="Text Box 5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3" name="Text Box 5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4" name="Text Box 5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5" name="Text Box 5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6" name="Text Box 5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7" name="Text Box 5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8" name="Text Box 5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29" name="Text Box 5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0" name="Text Box 5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1" name="Text Box 5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2" name="Text Box 5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3" name="Text Box 5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4" name="Text Box 5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5" name="Text Box 5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6" name="Text Box 5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7" name="Text Box 5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8" name="Text Box 5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39" name="Text Box 5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0" name="Text Box 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1" name="Text Box 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2" name="Text Box 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3" name="Text Box 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4" name="Text Box 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5" name="Text Box 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6" name="Text Box 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7" name="Text Box 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8" name="Text Box 5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49" name="Text Box 5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0" name="Text Box 5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1" name="Text Box 5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2" name="Text Box 5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3" name="Text Box 5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4" name="Text Box 5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5" name="Text Box 5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6" name="Text Box 5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7" name="Text Box 5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8" name="Text Box 5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59" name="Text Box 5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0" name="Text Box 5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1" name="Text Box 5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2" name="Text Box 5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3" name="Text Box 5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4" name="Text Box 5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665" name="Text Box 5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66" name="Text Box 66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67" name="Text Box 66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68" name="Text Box 66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69" name="Text Box 66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0" name="Text Box 66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1" name="Text Box 66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2" name="Text Box 66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3" name="Text Box 66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4" name="Text Box 66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5" name="Text Box 66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6" name="Text Box 66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7" name="Text Box 66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8" name="Text Box 66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79" name="Text Box 66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0" name="Text Box 66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1" name="Text Box 66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2" name="Text Box 66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3" name="Text Box 66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4" name="Text Box 66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5" name="Text Box 66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6" name="Text Box 66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7" name="Text Box 66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8" name="Text Box 66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89" name="Text Box 66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0" name="Text Box 66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1" name="Text Box 66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2" name="Text Box 66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3" name="Text Box 66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4" name="Text Box 66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5" name="Text Box 66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6" name="Text Box 66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7" name="Text Box 66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8" name="Text Box 66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699" name="Text Box 66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0" name="Text Box 66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1" name="Text Box 67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2" name="Text Box 67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3" name="Text Box 67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4" name="Text Box 67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5" name="Text Box 67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6" name="Text Box 67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7" name="Text Box 67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8" name="Text Box 67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09" name="Text Box 67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0" name="Text Box 67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1" name="Text Box 67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2" name="Text Box 67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3" name="Text Box 67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4" name="Text Box 67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5" name="Text Box 67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6" name="Text Box 67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7" name="Text Box 67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8" name="Text Box 67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19" name="Text Box 67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0" name="Text Box 67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1" name="Text Box 67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2" name="Text Box 67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3" name="Text Box 67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4" name="Text Box 67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5" name="Text Box 67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6" name="Text Box 67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7" name="Text Box 67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8" name="Text Box 67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29" name="Text Box 67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0" name="Text Box 67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1" name="Text Box 67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2" name="Text Box 67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3" name="Text Box 67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4" name="Text Box 67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5" name="Text Box 67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6" name="Text Box 67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7" name="Text Box 67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8" name="Text Box 67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39" name="Text Box 67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0" name="Text Box 67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1" name="Text Box 67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2" name="Text Box 67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3" name="Text Box 67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4" name="Text Box 67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5" name="Text Box 67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6" name="Text Box 67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7" name="Text Box 67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8" name="Text Box 67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49" name="Text Box 67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0" name="Text Box 67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1" name="Text Box 67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2" name="Text Box 67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3" name="Text Box 67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4" name="Text Box 67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5" name="Text Box 67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6" name="Text Box 67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7" name="Text Box 67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8" name="Text Box 67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59" name="Text Box 67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0" name="Text Box 67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1" name="Text Box 67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2" name="Text Box 67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3" name="Text Box 67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4" name="Text Box 67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5" name="Text Box 67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6" name="Text Box 67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7" name="Text Box 67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8" name="Text Box 67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69" name="Text Box 67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0" name="Text Box 67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1" name="Text Box 67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2" name="Text Box 67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3" name="Text Box 67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4" name="Text Box 67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5" name="Text Box 67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6" name="Text Box 67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7" name="Text Box 67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8" name="Text Box 67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79" name="Text Box 67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0" name="Text Box 67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1" name="Text Box 67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2" name="Text Box 67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3" name="Text Box 67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4" name="Text Box 67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5" name="Text Box 67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6" name="Text Box 67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7" name="Text Box 67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8" name="Text Box 67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89" name="Text Box 67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0" name="Text Box 67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1" name="Text Box 67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2" name="Text Box 67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3" name="Text Box 67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4" name="Text Box 67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5" name="Text Box 67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6" name="Text Box 67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7" name="Text Box 67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8" name="Text Box 67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799" name="Text Box 67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0" name="Text Box 67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1" name="Text Box 68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2" name="Text Box 68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3" name="Text Box 68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4" name="Text Box 68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5" name="Text Box 68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6" name="Text Box 68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7" name="Text Box 68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8" name="Text Box 68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09" name="Text Box 68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0" name="Text Box 68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1" name="Text Box 68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2" name="Text Box 68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3" name="Text Box 68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4" name="Text Box 68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5" name="Text Box 68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6" name="Text Box 68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7" name="Text Box 68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8" name="Text Box 68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19" name="Text Box 68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0" name="Text Box 68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1" name="Text Box 68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2" name="Text Box 68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3" name="Text Box 68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4" name="Text Box 68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5" name="Text Box 68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6" name="Text Box 68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7" name="Text Box 68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8" name="Text Box 68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29" name="Text Box 68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0" name="Text Box 68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1" name="Text Box 68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2" name="Text Box 68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3" name="Text Box 68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4" name="Text Box 68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5" name="Text Box 68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6" name="Text Box 68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7" name="Text Box 68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8" name="Text Box 68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39" name="Text Box 68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0" name="Text Box 68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1" name="Text Box 68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2" name="Text Box 68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3" name="Text Box 68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4" name="Text Box 68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5" name="Text Box 68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6" name="Text Box 68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7" name="Text Box 68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8" name="Text Box 68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49" name="Text Box 68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0" name="Text Box 68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1" name="Text Box 68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2" name="Text Box 68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3" name="Text Box 68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4" name="Text Box 68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5" name="Text Box 68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6" name="Text Box 68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7" name="Text Box 68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8" name="Text Box 68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59" name="Text Box 68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0" name="Text Box 68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1" name="Text Box 68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2" name="Text Box 68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3" name="Text Box 68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4" name="Text Box 68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5" name="Text Box 68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6" name="Text Box 68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7" name="Text Box 68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8" name="Text Box 68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69" name="Text Box 68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0" name="Text Box 68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1" name="Text Box 68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2" name="Text Box 68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3" name="Text Box 68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4" name="Text Box 68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5" name="Text Box 68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6" name="Text Box 68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7" name="Text Box 68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8" name="Text Box 687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79" name="Text Box 687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0" name="Text Box 687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1" name="Text Box 688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2" name="Text Box 688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3" name="Text Box 688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4" name="Text Box 688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5" name="Text Box 688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6" name="Text Box 688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7" name="Text Box 688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8" name="Text Box 688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89" name="Text Box 688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0" name="Text Box 688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1" name="Text Box 689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2" name="Text Box 689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3" name="Text Box 689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4" name="Text Box 689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5" name="Text Box 689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6" name="Text Box 689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7" name="Text Box 689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8" name="Text Box 689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899" name="Text Box 689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0" name="Text Box 689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1" name="Text Box 690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2" name="Text Box 690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3" name="Text Box 690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4" name="Text Box 690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5" name="Text Box 690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6" name="Text Box 690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7" name="Text Box 690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8" name="Text Box 690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09" name="Text Box 690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0" name="Text Box 690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1" name="Text Box 691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2" name="Text Box 691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3" name="Text Box 691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4" name="Text Box 691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5" name="Text Box 691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6" name="Text Box 691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7" name="Text Box 691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8" name="Text Box 691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19" name="Text Box 691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0" name="Text Box 691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1" name="Text Box 692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2" name="Text Box 692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3" name="Text Box 692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4" name="Text Box 692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5" name="Text Box 692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6" name="Text Box 692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7" name="Text Box 692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8" name="Text Box 692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29" name="Text Box 692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0" name="Text Box 692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1" name="Text Box 693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2" name="Text Box 693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3" name="Text Box 693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4" name="Text Box 693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5" name="Text Box 693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6" name="Text Box 693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7" name="Text Box 693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8" name="Text Box 693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39" name="Text Box 693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0" name="Text Box 693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1" name="Text Box 694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2" name="Text Box 694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3" name="Text Box 694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4" name="Text Box 694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5" name="Text Box 694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6" name="Text Box 694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7" name="Text Box 694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8" name="Text Box 694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49" name="Text Box 694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0" name="Text Box 694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1" name="Text Box 695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2" name="Text Box 695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3" name="Text Box 695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4" name="Text Box 695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5" name="Text Box 695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6" name="Text Box 695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7" name="Text Box 695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8" name="Text Box 695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59" name="Text Box 695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0" name="Text Box 695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1" name="Text Box 696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2" name="Text Box 696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3" name="Text Box 696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4" name="Text Box 696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5" name="Text Box 696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6" name="Text Box 696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7" name="Text Box 696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8" name="Text Box 6967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69" name="Text Box 6968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0" name="Text Box 6969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1" name="Text Box 6970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2" name="Text Box 6971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3" name="Text Box 6972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4" name="Text Box 6973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5" name="Text Box 6974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6" name="Text Box 6975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381000</xdr:colOff>
      <xdr:row>20</xdr:row>
      <xdr:rowOff>0</xdr:rowOff>
    </xdr:to>
    <xdr:sp macro="" textlink="">
      <xdr:nvSpPr>
        <xdr:cNvPr id="6977" name="Text Box 6976"/>
        <xdr:cNvSpPr txBox="1">
          <a:spLocks noChangeArrowheads="1"/>
        </xdr:cNvSpPr>
      </xdr:nvSpPr>
      <xdr:spPr bwMode="auto">
        <a:xfrm>
          <a:off x="873442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78" name="Text Box 69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79" name="Text Box 69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0" name="Text Box 69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1" name="Text Box 69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2" name="Text Box 69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3" name="Text Box 69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4" name="Text Box 69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5" name="Text Box 69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6" name="Text Box 69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7" name="Text Box 69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8" name="Text Box 69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89" name="Text Box 69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0" name="Text Box 69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1" name="Text Box 69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2" name="Text Box 69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3" name="Text Box 69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4" name="Text Box 69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5" name="Text Box 69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6" name="Text Box 69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7" name="Text Box 69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8" name="Text Box 69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6999" name="Text Box 69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0" name="Text Box 69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1" name="Text Box 70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2" name="Text Box 70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3" name="Text Box 70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4" name="Text Box 70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5" name="Text Box 70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6" name="Text Box 70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7" name="Text Box 70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8" name="Text Box 70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09" name="Text Box 70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0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1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2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3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4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5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6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7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8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19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0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1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2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3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4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5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6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7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8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29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0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1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2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3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4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5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6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7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8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39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0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1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2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3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4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5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6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7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8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49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0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1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2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3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4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5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6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7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8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59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0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1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2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3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4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5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6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7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8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69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0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1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2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3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4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5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6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7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8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79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0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1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2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3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4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5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6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7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8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89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0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1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2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3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4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5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6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7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8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099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0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1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2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3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4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5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6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7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8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09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0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1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2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3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4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5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6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7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8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19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0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1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2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3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4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5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6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7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8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29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0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1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2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3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4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5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6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7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8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39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0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1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2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3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4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5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6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7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8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49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0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1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2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3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4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5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6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7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8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59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0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1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2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3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4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5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6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7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8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69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0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1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2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3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4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5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6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7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8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79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0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1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2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3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4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5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6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7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8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89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0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1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2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3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4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5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6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7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8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199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0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1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2" name="Text Box 72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3" name="Text Box 72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4" name="Text Box 72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5" name="Text Box 72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6" name="Text Box 72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7" name="Text Box 72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8" name="Text Box 72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09" name="Text Box 72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0" name="Text Box 72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1" name="Text Box 72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2" name="Text Box 72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3" name="Text Box 72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4" name="Text Box 72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5" name="Text Box 72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6" name="Text Box 72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7" name="Text Box 72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8" name="Text Box 72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19" name="Text Box 72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0" name="Text Box 72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1" name="Text Box 72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2" name="Text Box 72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3" name="Text Box 72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4" name="Text Box 72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5" name="Text Box 72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6" name="Text Box 72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7" name="Text Box 72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8" name="Text Box 72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29" name="Text Box 72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0" name="Text Box 72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1" name="Text Box 72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2" name="Text Box 72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3" name="Text Box 72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4" name="Text Box 72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5" name="Text Box 72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6" name="Text Box 72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7" name="Text Box 72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8" name="Text Box 72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39" name="Text Box 72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0" name="Text Box 72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1" name="Text Box 72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2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3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4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5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6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7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8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49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0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1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2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3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4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5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6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7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8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59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0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1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2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3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4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5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6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7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8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69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0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1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2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3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4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5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6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7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8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79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0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1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2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3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4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5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6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7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8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89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0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1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2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3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4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5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6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7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8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299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0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1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2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3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4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5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6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7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8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09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0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1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2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3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4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5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6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7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8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19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0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1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2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3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4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5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6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7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8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29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0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1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2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3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4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5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6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7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8" name="Text Box 3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39" name="Text Box 3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0" name="Text Box 3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1" name="Text Box 3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2" name="Text Box 3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3" name="Text Box 3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4" name="Text Box 3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5" name="Text Box 3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6" name="Text Box 3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7" name="Text Box 3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8" name="Text Box 3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49" name="Text Box 3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0" name="Text Box 3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1" name="Text Box 3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2" name="Text Box 3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3" name="Text Box 3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4" name="Text Box 3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5" name="Text Box 3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6" name="Text Box 3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7" name="Text Box 3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8" name="Text Box 3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59" name="Text Box 3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0" name="Text Box 3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1" name="Text Box 3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2" name="Text Box 3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3" name="Text Box 3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4" name="Text Box 3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5" name="Text Box 3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6" name="Text Box 3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7" name="Text Box 3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8" name="Text Box 3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69" name="Text Box 3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0" name="Text Box 3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1" name="Text Box 3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2" name="Text Box 3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3" name="Text Box 3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4" name="Text Box 3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5" name="Text Box 3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6" name="Text Box 3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7" name="Text Box 3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8" name="Text Box 3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79" name="Text Box 3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0" name="Text Box 3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1" name="Text Box 3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2" name="Text Box 3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3" name="Text Box 3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4" name="Text Box 3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5" name="Text Box 3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6" name="Text Box 5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7" name="Text Box 5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8" name="Text Box 5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89" name="Text Box 5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0" name="Text Box 5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1" name="Text Box 5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2" name="Text Box 5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3" name="Text Box 5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4" name="Text Box 5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5" name="Text Box 5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6" name="Text Box 5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7" name="Text Box 5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8" name="Text Box 5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399" name="Text Box 6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0" name="Text Box 6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1" name="Text Box 6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2" name="Text Box 6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3" name="Text Box 6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4" name="Text Box 6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5" name="Text Box 6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6" name="Text Box 6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7" name="Text Box 6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8" name="Text Box 6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09" name="Text Box 6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0" name="Text Box 6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1" name="Text Box 6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2" name="Text Box 6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3" name="Text Box 6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4" name="Text Box 6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5" name="Text Box 6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6" name="Text Box 6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7" name="Text Box 6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8" name="Text Box 6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19" name="Text Box 6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0" name="Text Box 6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1" name="Text Box 6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2" name="Text Box 6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3" name="Text Box 6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4" name="Text Box 6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5" name="Text Box 6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6" name="Text Box 6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7" name="Text Box 6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8" name="Text Box 6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29" name="Text Box 6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0" name="Text Box 6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1" name="Text Box 6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2" name="Text Box 6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3" name="Text Box 6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4" name="Text Box 74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5" name="Text Box 74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6" name="Text Box 74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7" name="Text Box 74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8" name="Text Box 74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39" name="Text Box 74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0" name="Text Box 74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1" name="Text Box 74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2" name="Text Box 74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3" name="Text Box 74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4" name="Text Box 74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5" name="Text Box 74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6" name="Text Box 74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7" name="Text Box 74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8" name="Text Box 74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49" name="Text Box 74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0" name="Text Box 74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1" name="Text Box 74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2" name="Text Box 74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3" name="Text Box 74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4" name="Text Box 74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5" name="Text Box 74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6" name="Text Box 74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7" name="Text Box 74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8" name="Text Box 74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59" name="Text Box 74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0" name="Text Box 74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1" name="Text Box 74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2" name="Text Box 74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3" name="Text Box 74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4" name="Text Box 74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5" name="Text Box 74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6" name="Text Box 74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7" name="Text Box 74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8" name="Text Box 74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69" name="Text Box 74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0" name="Text Box 746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1" name="Text Box 747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2" name="Text Box 747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3" name="Text Box 747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4" name="Text Box 747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5" name="Text Box 747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6" name="Text Box 747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7" name="Text Box 747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8" name="Text Box 747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79" name="Text Box 747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0" name="Text Box 747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1" name="Text Box 748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2" name="Text Box 748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3" name="Text Box 748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4" name="Text Box 748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5" name="Text Box 748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6" name="Text Box 748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7" name="Text Box 748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8" name="Text Box 748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89" name="Text Box 748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0" name="Text Box 748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1" name="Text Box 749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2" name="Text Box 749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3" name="Text Box 749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4" name="Text Box 749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5" name="Text Box 749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6" name="Text Box 749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7" name="Text Box 749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8" name="Text Box 749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499" name="Text Box 749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0" name="Text Box 749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1" name="Text Box 750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2" name="Text Box 750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3" name="Text Box 750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4" name="Text Box 750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5" name="Text Box 750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6" name="Text Box 750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7" name="Text Box 750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8" name="Text Box 750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09" name="Text Box 750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0" name="Text Box 750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1" name="Text Box 751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2" name="Text Box 751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3" name="Text Box 751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4" name="Text Box 751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5" name="Text Box 751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6" name="Text Box 751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7" name="Text Box 751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8" name="Text Box 751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19" name="Text Box 751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0" name="Text Box 751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1" name="Text Box 752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2" name="Text Box 752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3" name="Text Box 752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4" name="Text Box 752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5" name="Text Box 752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6" name="Text Box 752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7" name="Text Box 752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8" name="Text Box 752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29" name="Text Box 752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0" name="Text Box 752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1" name="Text Box 753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2" name="Text Box 753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3" name="Text Box 753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4" name="Text Box 753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5" name="Text Box 753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6" name="Text Box 753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7" name="Text Box 753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8" name="Text Box 753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39" name="Text Box 753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0" name="Text Box 753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1" name="Text Box 754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2" name="Text Box 754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3" name="Text Box 754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4" name="Text Box 754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5" name="Text Box 754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6" name="Text Box 754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7" name="Text Box 754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8" name="Text Box 754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49" name="Text Box 754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0" name="Text Box 754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1" name="Text Box 755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2" name="Text Box 755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3" name="Text Box 755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4" name="Text Box 755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5" name="Text Box 755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6" name="Text Box 755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7" name="Text Box 755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8" name="Text Box 755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59" name="Text Box 755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0" name="Text Box 7559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1" name="Text Box 7560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2" name="Text Box 7561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3" name="Text Box 7562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4" name="Text Box 7563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5" name="Text Box 7564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6" name="Text Box 7565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7" name="Text Box 7566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8" name="Text Box 7567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0</xdr:rowOff>
    </xdr:to>
    <xdr:sp macro="" textlink="">
      <xdr:nvSpPr>
        <xdr:cNvPr id="7569" name="Text Box 7568"/>
        <xdr:cNvSpPr txBox="1">
          <a:spLocks noChangeArrowheads="1"/>
        </xdr:cNvSpPr>
      </xdr:nvSpPr>
      <xdr:spPr bwMode="auto">
        <a:xfrm>
          <a:off x="1285875" y="5524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0" name="Text Box 53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1" name="Text Box 54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2" name="Text Box 54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3" name="Text Box 54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4" name="Text Box 54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5" name="Text Box 54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6" name="Text Box 54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7" name="Text Box 54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8" name="Text Box 54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59" name="Text Box 54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0" name="Text Box 54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1" name="Text Box 55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2" name="Text Box 55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3" name="Text Box 55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4" name="Text Box 55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5" name="Text Box 55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6" name="Text Box 55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7" name="Text Box 55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8" name="Text Box 55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69" name="Text Box 55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0" name="Text Box 55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1" name="Text Box 56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2" name="Text Box 56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3" name="Text Box 56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4" name="Text Box 56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5" name="Text Box 56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6" name="Text Box 56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7" name="Text Box 56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8" name="Text Box 56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79" name="Text Box 56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0" name="Text Box 56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1" name="Text Box 57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2" name="Text Box 57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" name="Text Box 57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" name="Text Box 57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" name="Text Box 57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" name="Text Box 57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" name="Text Box 57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8" name="Text Box 57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9" name="Text Box 57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0" name="Text Box 57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1" name="Text Box 58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2" name="Text Box 58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3" name="Text Box 58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4" name="Text Box 58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5" name="Text Box 58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6" name="Text Box 58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97" name="Text Box 58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6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7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8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9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0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1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2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3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4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0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1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2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3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4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5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6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7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8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59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0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1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2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3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4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5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6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7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8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69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0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1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2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3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4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5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6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7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8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79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0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1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2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3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4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5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6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7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8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89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0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1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2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3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4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5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6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7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8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899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0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1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2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3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4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5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6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7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8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09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0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1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2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3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4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5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6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7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8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19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0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1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2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3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4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5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6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7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8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29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0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1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2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3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4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5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6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7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8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39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0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1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2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3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4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5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4" name="Text Box 13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5" name="Text Box 13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6" name="Text Box 13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7" name="Text Box 13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8" name="Text Box 1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49" name="Text Box 1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0" name="Text Box 1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1" name="Text Box 1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2" name="Text Box 1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3" name="Text Box 1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4" name="Text Box 1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5" name="Text Box 1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6" name="Text Box 1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7" name="Text Box 1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8" name="Text Box 1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59" name="Text Box 1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0" name="Text Box 1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1" name="Text Box 1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2" name="Text Box 1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3" name="Text Box 1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4" name="Text Box 1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5" name="Text Box 1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6" name="Text Box 1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7" name="Text Box 1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8" name="Text Box 1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69" name="Text Box 1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0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1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2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3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4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5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6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7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8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79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0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1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2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3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4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5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6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7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8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89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0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1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2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3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4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5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6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7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8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399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0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1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2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3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4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5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6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7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8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09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0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1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2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3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4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5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6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7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8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19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0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1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2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3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4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5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6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7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8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29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0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1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2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3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4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5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6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7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8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39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0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1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2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3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4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5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6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7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8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49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0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1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2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3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4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5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6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7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8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59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0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1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2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3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4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5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6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7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8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69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0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1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2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3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4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5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6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7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8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79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0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1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2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3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4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5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6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7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8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89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0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1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2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3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4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5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6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7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8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499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0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1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2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3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4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5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6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7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8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09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0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1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2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3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4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5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6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7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8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19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0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1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2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3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4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5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6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7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8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29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0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1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2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3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4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5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6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7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8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39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0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1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2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3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4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5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6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7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8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49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0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1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2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3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4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5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6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7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8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59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0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1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2" name="Text Box 15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3" name="Text Box 15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4" name="Text Box 15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5" name="Text Box 15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6" name="Text Box 15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7" name="Text Box 15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8" name="Text Box 15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69" name="Text Box 15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0" name="Text Box 15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1" name="Text Box 15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2" name="Text Box 15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3" name="Text Box 15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4" name="Text Box 15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5" name="Text Box 15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6" name="Text Box 15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7" name="Text Box 15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8" name="Text Box 15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79" name="Text Box 15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0" name="Text Box 15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1" name="Text Box 15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2" name="Text Box 15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3" name="Text Box 15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4" name="Text Box 15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5" name="Text Box 15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6" name="Text Box 15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7" name="Text Box 15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8" name="Text Box 1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89" name="Text Box 1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0" name="Text Box 1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1" name="Text Box 1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2" name="Text Box 1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3" name="Text Box 1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4" name="Text Box 1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5" name="Text Box 1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6" name="Text Box 1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7" name="Text Box 1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8" name="Text Box 1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599" name="Text Box 1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0" name="Text Box 1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1" name="Text Box 1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0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1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2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3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4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5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6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7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8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69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0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1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3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4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5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6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7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8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4" name="Text Box 17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5" name="Text Box 17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6" name="Text Box 17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7" name="Text Box 17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8" name="Text Box 17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799" name="Text Box 17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0" name="Text Box 17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1" name="Text Box 18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2" name="Text Box 18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3" name="Text Box 18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4" name="Text Box 18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5" name="Text Box 18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6" name="Text Box 18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7" name="Text Box 18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8" name="Text Box 18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09" name="Text Box 18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0" name="Text Box 18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1" name="Text Box 18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2" name="Text Box 18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3" name="Text Box 18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4" name="Text Box 18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5" name="Text Box 18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6" name="Text Box 18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7" name="Text Box 18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8" name="Text Box 18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19" name="Text Box 18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0" name="Text Box 18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1" name="Text Box 18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2" name="Text Box 18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3" name="Text Box 18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4" name="Text Box 18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5" name="Text Box 18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6" name="Text Box 18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7" name="Text Box 18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8" name="Text Box 18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29" name="Text Box 18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0" name="Text Box 18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1" name="Text Box 18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2" name="Text Box 18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3" name="Text Box 18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4" name="Text Box 18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5" name="Text Box 18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6" name="Text Box 18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7" name="Text Box 18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8" name="Text Box 18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39" name="Text Box 18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0" name="Text Box 18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1" name="Text Box 18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2" name="Text Box 18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3" name="Text Box 18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4" name="Text Box 18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5" name="Text Box 18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6" name="Text Box 18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7" name="Text Box 18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8" name="Text Box 18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49" name="Text Box 18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0" name="Text Box 18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1" name="Text Box 18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2" name="Text Box 18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3" name="Text Box 18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4" name="Text Box 18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5" name="Text Box 18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6" name="Text Box 18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7" name="Text Box 18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8" name="Text Box 18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59" name="Text Box 18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0" name="Text Box 18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1" name="Text Box 18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2" name="Text Box 18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3" name="Text Box 18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4" name="Text Box 18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5" name="Text Box 18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6" name="Text Box 18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7" name="Text Box 18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8" name="Text Box 18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69" name="Text Box 18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0" name="Text Box 18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1" name="Text Box 18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2" name="Text Box 18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3" name="Text Box 18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4" name="Text Box 18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5" name="Text Box 18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6" name="Text Box 18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7" name="Text Box 18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8" name="Text Box 18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79" name="Text Box 18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0" name="Text Box 18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1" name="Text Box 18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2" name="Text Box 18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3" name="Text Box 18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4" name="Text Box 18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5" name="Text Box 18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6" name="Text Box 18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7" name="Text Box 18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8" name="Text Box 18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89" name="Text Box 18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0" name="Text Box 18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1" name="Text Box 18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2" name="Text Box 18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3" name="Text Box 18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4" name="Text Box 18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5" name="Text Box 18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6" name="Text Box 18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7" name="Text Box 18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8" name="Text Box 18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899" name="Text Box 18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0" name="Text Box 18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1" name="Text Box 19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2" name="Text Box 19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3" name="Text Box 19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4" name="Text Box 19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5" name="Text Box 19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6" name="Text Box 19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7" name="Text Box 19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8" name="Text Box 19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09" name="Text Box 19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0" name="Text Box 19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1" name="Text Box 19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2" name="Text Box 19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3" name="Text Box 19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4" name="Text Box 19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5" name="Text Box 19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6" name="Text Box 19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7" name="Text Box 19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8" name="Text Box 19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19" name="Text Box 19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0" name="Text Box 19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1" name="Text Box 19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2" name="Text Box 19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3" name="Text Box 19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4" name="Text Box 19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5" name="Text Box 19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6" name="Text Box 19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7" name="Text Box 19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8" name="Text Box 19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29" name="Text Box 19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0" name="Text Box 19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1" name="Text Box 19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2" name="Text Box 19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3" name="Text Box 19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4" name="Text Box 19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5" name="Text Box 19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6" name="Text Box 19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7" name="Text Box 19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8" name="Text Box 19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39" name="Text Box 19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0" name="Text Box 19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1" name="Text Box 19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2" name="Text Box 19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3" name="Text Box 19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4" name="Text Box 19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5" name="Text Box 19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6" name="Text Box 19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7" name="Text Box 19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8" name="Text Box 19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49" name="Text Box 19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0" name="Text Box 19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1" name="Text Box 19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2" name="Text Box 19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3" name="Text Box 19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4" name="Text Box 19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5" name="Text Box 19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6" name="Text Box 19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7" name="Text Box 19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8" name="Text Box 19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59" name="Text Box 19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0" name="Text Box 19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1" name="Text Box 19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6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7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8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199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0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1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2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3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4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5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6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7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8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09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0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1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2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3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4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19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0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1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2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3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4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5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6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7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8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0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1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2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3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4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5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6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7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8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299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0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1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2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3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4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5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6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7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8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09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0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1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2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3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4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5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6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7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8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19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0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1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2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3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4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5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6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7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8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29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0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1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2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3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4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5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6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7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8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39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0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1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2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3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4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5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6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7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8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49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0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1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2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3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4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5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6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7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8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59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0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1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2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3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4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5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6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7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8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69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0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1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2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3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4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5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6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7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8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79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0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1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2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3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4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5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6" name="Text Box 2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7" name="Text Box 2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8" name="Text Box 2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89" name="Text Box 2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0" name="Text Box 2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1" name="Text Box 2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2" name="Text Box 2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3" name="Text Box 2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4" name="Text Box 2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5" name="Text Box 2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6" name="Text Box 23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7" name="Text Box 23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8" name="Text Box 23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399" name="Text Box 23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0" name="Text Box 23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1" name="Text Box 24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2" name="Text Box 24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3" name="Text Box 24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4" name="Text Box 24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5" name="Text Box 24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6" name="Text Box 24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7" name="Text Box 24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8" name="Text Box 24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09" name="Text Box 24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0" name="Text Box 24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1" name="Text Box 24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2" name="Text Box 24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3" name="Text Box 24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4" name="Text Box 24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5" name="Text Box 24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6" name="Text Box 24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7" name="Text Box 24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8" name="Text Box 24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19" name="Text Box 24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0" name="Text Box 24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1" name="Text Box 24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2" name="Text Box 24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3" name="Text Box 24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4" name="Text Box 24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5" name="Text Box 24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6" name="Text Box 24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7" name="Text Box 24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8" name="Text Box 24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29" name="Text Box 24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0" name="Text Box 24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1" name="Text Box 24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2" name="Text Box 24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3" name="Text Box 24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4" name="Text Box 24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5" name="Text Box 24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6" name="Text Box 24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7" name="Text Box 24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8" name="Text Box 24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39" name="Text Box 24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0" name="Text Box 24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1" name="Text Box 24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2" name="Text Box 24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3" name="Text Box 24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4" name="Text Box 24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5" name="Text Box 24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6" name="Text Box 24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7" name="Text Box 24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8" name="Text Box 24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49" name="Text Box 24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0" name="Text Box 24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1" name="Text Box 24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2" name="Text Box 24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3" name="Text Box 24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4" name="Text Box 24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5" name="Text Box 24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6" name="Text Box 24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7" name="Text Box 24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8" name="Text Box 24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59" name="Text Box 24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0" name="Text Box 24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1" name="Text Box 24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2" name="Text Box 24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3" name="Text Box 24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4" name="Text Box 24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5" name="Text Box 24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6" name="Text Box 24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7" name="Text Box 24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8" name="Text Box 24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69" name="Text Box 24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0" name="Text Box 24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1" name="Text Box 24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2" name="Text Box 24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3" name="Text Box 24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4" name="Text Box 24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5" name="Text Box 24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6" name="Text Box 24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7" name="Text Box 24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8" name="Text Box 24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79" name="Text Box 24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0" name="Text Box 24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1" name="Text Box 24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2" name="Text Box 24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3" name="Text Box 24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4" name="Text Box 24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5" name="Text Box 24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6" name="Text Box 24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7" name="Text Box 24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8" name="Text Box 24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89" name="Text Box 24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0" name="Text Box 24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1" name="Text Box 24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2" name="Text Box 24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3" name="Text Box 24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4" name="Text Box 24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5" name="Text Box 24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6" name="Text Box 24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7" name="Text Box 24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8" name="Text Box 24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499" name="Text Box 24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0" name="Text Box 24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1" name="Text Box 25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2" name="Text Box 25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3" name="Text Box 25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4" name="Text Box 25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5" name="Text Box 25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6" name="Text Box 25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7" name="Text Box 25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8" name="Text Box 25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09" name="Text Box 25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0" name="Text Box 25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1" name="Text Box 25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2" name="Text Box 25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3" name="Text Box 25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4" name="Text Box 25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5" name="Text Box 25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6" name="Text Box 25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7" name="Text Box 25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8" name="Text Box 25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19" name="Text Box 25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20" name="Text Box 25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2521" name="Text Box 25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2" name="Text Box 25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3" name="Text Box 25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4" name="Text Box 25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5" name="Text Box 25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6" name="Text Box 25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7" name="Text Box 25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8" name="Text Box 25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29" name="Text Box 25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0" name="Text Box 25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1" name="Text Box 25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2" name="Text Box 25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3" name="Text Box 25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4" name="Text Box 25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5" name="Text Box 25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6" name="Text Box 25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7" name="Text Box 25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8" name="Text Box 25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39" name="Text Box 25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0" name="Text Box 25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1" name="Text Box 25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2" name="Text Box 25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3" name="Text Box 25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4" name="Text Box 25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5" name="Text Box 25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6" name="Text Box 25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7" name="Text Box 25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8" name="Text Box 25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49" name="Text Box 25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0" name="Text Box 25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1" name="Text Box 25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2" name="Text Box 25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3" name="Text Box 25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4" name="Text Box 25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5" name="Text Box 25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6" name="Text Box 25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7" name="Text Box 25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8" name="Text Box 25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59" name="Text Box 25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0" name="Text Box 25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1" name="Text Box 25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2" name="Text Box 25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3" name="Text Box 25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4" name="Text Box 25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5" name="Text Box 25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6" name="Text Box 25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7" name="Text Box 25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8" name="Text Box 25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69" name="Text Box 25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0" name="Text Box 25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1" name="Text Box 25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2" name="Text Box 25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3" name="Text Box 25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4" name="Text Box 25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5" name="Text Box 25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6" name="Text Box 25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7" name="Text Box 25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8" name="Text Box 25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79" name="Text Box 25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0" name="Text Box 25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1" name="Text Box 25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2" name="Text Box 25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3" name="Text Box 25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4" name="Text Box 25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5" name="Text Box 25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6" name="Text Box 25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7" name="Text Box 25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8" name="Text Box 25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89" name="Text Box 25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0" name="Text Box 25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1" name="Text Box 25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2" name="Text Box 25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3" name="Text Box 25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4" name="Text Box 25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5" name="Text Box 25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6" name="Text Box 25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7" name="Text Box 25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8" name="Text Box 25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599" name="Text Box 25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0" name="Text Box 25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1" name="Text Box 26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2" name="Text Box 26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3" name="Text Box 26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4" name="Text Box 26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5" name="Text Box 26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6" name="Text Box 26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7" name="Text Box 26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8" name="Text Box 26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09" name="Text Box 26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0" name="Text Box 26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1" name="Text Box 26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2" name="Text Box 26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3" name="Text Box 26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4" name="Text Box 26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5" name="Text Box 26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6" name="Text Box 26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7" name="Text Box 26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8" name="Text Box 26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19" name="Text Box 26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0" name="Text Box 26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1" name="Text Box 26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2" name="Text Box 26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3" name="Text Box 26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4" name="Text Box 26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5" name="Text Box 26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6" name="Text Box 26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7" name="Text Box 26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8" name="Text Box 26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29" name="Text Box 26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0" name="Text Box 26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1" name="Text Box 26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2" name="Text Box 26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3" name="Text Box 26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4" name="Text Box 26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5" name="Text Box 26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6" name="Text Box 26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7" name="Text Box 26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8" name="Text Box 26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39" name="Text Box 26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0" name="Text Box 26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1" name="Text Box 26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2" name="Text Box 26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3" name="Text Box 26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4" name="Text Box 26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5" name="Text Box 26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6" name="Text Box 26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7" name="Text Box 26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8" name="Text Box 26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49" name="Text Box 26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0" name="Text Box 26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1" name="Text Box 26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2" name="Text Box 26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3" name="Text Box 26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4" name="Text Box 26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5" name="Text Box 26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6" name="Text Box 26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7" name="Text Box 26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8" name="Text Box 26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59" name="Text Box 26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0" name="Text Box 26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1" name="Text Box 26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2" name="Text Box 26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3" name="Text Box 26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4" name="Text Box 26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5" name="Text Box 26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6" name="Text Box 26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7" name="Text Box 26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8" name="Text Box 26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69" name="Text Box 26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0" name="Text Box 26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1" name="Text Box 26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2" name="Text Box 26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3" name="Text Box 26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4" name="Text Box 26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5" name="Text Box 26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6" name="Text Box 26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7" name="Text Box 26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8" name="Text Box 26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79" name="Text Box 26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0" name="Text Box 26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1" name="Text Box 26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2" name="Text Box 26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3" name="Text Box 26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4" name="Text Box 26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5" name="Text Box 26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6" name="Text Box 26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7" name="Text Box 26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8" name="Text Box 26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89" name="Text Box 26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0" name="Text Box 26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1" name="Text Box 26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2" name="Text Box 26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3" name="Text Box 26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4" name="Text Box 26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5" name="Text Box 26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6" name="Text Box 26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7" name="Text Box 26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8" name="Text Box 26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699" name="Text Box 26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0" name="Text Box 26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1" name="Text Box 27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2" name="Text Box 27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3" name="Text Box 27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4" name="Text Box 27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5" name="Text Box 27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6" name="Text Box 27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7" name="Text Box 27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8" name="Text Box 27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09" name="Text Box 27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0" name="Text Box 27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1" name="Text Box 27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2" name="Text Box 27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3" name="Text Box 27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4" name="Text Box 27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5" name="Text Box 27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6" name="Text Box 27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7" name="Text Box 27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8" name="Text Box 27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19" name="Text Box 27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0" name="Text Box 27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1" name="Text Box 27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2" name="Text Box 27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3" name="Text Box 27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4" name="Text Box 27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5" name="Text Box 27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6" name="Text Box 27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7" name="Text Box 27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8" name="Text Box 27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29" name="Text Box 27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0" name="Text Box 27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1" name="Text Box 27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2" name="Text Box 27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3" name="Text Box 27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4" name="Text Box 27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5" name="Text Box 27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6" name="Text Box 27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7" name="Text Box 27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8" name="Text Box 27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39" name="Text Box 27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0" name="Text Box 27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1" name="Text Box 27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2" name="Text Box 27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3" name="Text Box 27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4" name="Text Box 27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5" name="Text Box 27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6" name="Text Box 27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7" name="Text Box 27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8" name="Text Box 27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49" name="Text Box 27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0" name="Text Box 27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1" name="Text Box 27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2" name="Text Box 27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3" name="Text Box 27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4" name="Text Box 27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5" name="Text Box 27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6" name="Text Box 27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7" name="Text Box 27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8" name="Text Box 27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59" name="Text Box 27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0" name="Text Box 27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1" name="Text Box 27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2" name="Text Box 27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3" name="Text Box 27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4" name="Text Box 27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5" name="Text Box 27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6" name="Text Box 27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7" name="Text Box 27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8" name="Text Box 27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69" name="Text Box 27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0" name="Text Box 27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1" name="Text Box 27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2" name="Text Box 27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3" name="Text Box 27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4" name="Text Box 27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5" name="Text Box 27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6" name="Text Box 27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7" name="Text Box 27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8" name="Text Box 27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79" name="Text Box 27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0" name="Text Box 27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1" name="Text Box 27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2" name="Text Box 27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3" name="Text Box 27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4" name="Text Box 27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5" name="Text Box 27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6" name="Text Box 27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7" name="Text Box 27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8" name="Text Box 27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89" name="Text Box 27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0" name="Text Box 27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1" name="Text Box 27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2" name="Text Box 27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3" name="Text Box 27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4" name="Text Box 27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5" name="Text Box 27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6" name="Text Box 27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7" name="Text Box 27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8" name="Text Box 27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799" name="Text Box 27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0" name="Text Box 27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1" name="Text Box 28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2" name="Text Box 28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3" name="Text Box 28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4" name="Text Box 28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5" name="Text Box 28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6" name="Text Box 28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7" name="Text Box 28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8" name="Text Box 28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09" name="Text Box 28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0" name="Text Box 28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1" name="Text Box 28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2" name="Text Box 28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3" name="Text Box 28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4" name="Text Box 28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5" name="Text Box 28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6" name="Text Box 28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7" name="Text Box 28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8" name="Text Box 28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19" name="Text Box 28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0" name="Text Box 28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1" name="Text Box 28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2" name="Text Box 28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3" name="Text Box 28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4" name="Text Box 28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5" name="Text Box 28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6" name="Text Box 28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7" name="Text Box 28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8" name="Text Box 28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29" name="Text Box 28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30" name="Text Box 28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31" name="Text Box 28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32" name="Text Box 28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33" name="Text Box 28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4" name="Text Box 53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5" name="Text Box 54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6" name="Text Box 54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7" name="Text Box 54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8" name="Text Box 54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39" name="Text Box 54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0" name="Text Box 54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1" name="Text Box 54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2" name="Text Box 54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3" name="Text Box 54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4" name="Text Box 54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5" name="Text Box 55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6" name="Text Box 55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7" name="Text Box 55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8" name="Text Box 55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49" name="Text Box 55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0" name="Text Box 55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1" name="Text Box 55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2" name="Text Box 55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3" name="Text Box 55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4" name="Text Box 55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5" name="Text Box 56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6" name="Text Box 56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7" name="Text Box 56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8" name="Text Box 56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59" name="Text Box 56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0" name="Text Box 56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1" name="Text Box 56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2" name="Text Box 56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3" name="Text Box 56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4" name="Text Box 56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5" name="Text Box 57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6" name="Text Box 57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7" name="Text Box 57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8" name="Text Box 57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69" name="Text Box 57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0" name="Text Box 57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1" name="Text Box 57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2" name="Text Box 57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3" name="Text Box 57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4" name="Text Box 57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5" name="Text Box 58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6" name="Text Box 58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7" name="Text Box 58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8" name="Text Box 58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79" name="Text Box 58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80" name="Text Box 58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2881" name="Text Box 58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2" name="Text Box 28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3" name="Text Box 28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4" name="Text Box 28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5" name="Text Box 28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6" name="Text Box 28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7" name="Text Box 28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8" name="Text Box 28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89" name="Text Box 28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0" name="Text Box 28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1" name="Text Box 28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2" name="Text Box 28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3" name="Text Box 28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4" name="Text Box 28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5" name="Text Box 28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6" name="Text Box 28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7" name="Text Box 28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8" name="Text Box 28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899" name="Text Box 28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0" name="Text Box 28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1" name="Text Box 29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2" name="Text Box 29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3" name="Text Box 29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4" name="Text Box 29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5" name="Text Box 29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6" name="Text Box 29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7" name="Text Box 29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8" name="Text Box 29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09" name="Text Box 29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0" name="Text Box 29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1" name="Text Box 29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2" name="Text Box 29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3" name="Text Box 29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4" name="Text Box 29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5" name="Text Box 29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6" name="Text Box 29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7" name="Text Box 29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8" name="Text Box 29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19" name="Text Box 29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0" name="Text Box 29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1" name="Text Box 29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2" name="Text Box 29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3" name="Text Box 29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4" name="Text Box 29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5" name="Text Box 29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6" name="Text Box 29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7" name="Text Box 29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8" name="Text Box 29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29" name="Text Box 29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0" name="Text Box 29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1" name="Text Box 29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2" name="Text Box 29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3" name="Text Box 29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4" name="Text Box 29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5" name="Text Box 29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6" name="Text Box 29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7" name="Text Box 29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8" name="Text Box 29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39" name="Text Box 29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0" name="Text Box 29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1" name="Text Box 29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2" name="Text Box 29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3" name="Text Box 29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4" name="Text Box 29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5" name="Text Box 29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6" name="Text Box 29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7" name="Text Box 29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8" name="Text Box 29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49" name="Text Box 29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0" name="Text Box 29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1" name="Text Box 29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2" name="Text Box 29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3" name="Text Box 29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4" name="Text Box 29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5" name="Text Box 29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6" name="Text Box 29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7" name="Text Box 29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8" name="Text Box 29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59" name="Text Box 29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0" name="Text Box 29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1" name="Text Box 29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2" name="Text Box 29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3" name="Text Box 29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4" name="Text Box 29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5" name="Text Box 29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6" name="Text Box 29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7" name="Text Box 29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8" name="Text Box 29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69" name="Text Box 29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0" name="Text Box 29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1" name="Text Box 29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2" name="Text Box 29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3" name="Text Box 29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4" name="Text Box 29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5" name="Text Box 29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6" name="Text Box 29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7" name="Text Box 29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8" name="Text Box 29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79" name="Text Box 29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0" name="Text Box 29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1" name="Text Box 29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2" name="Text Box 29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3" name="Text Box 29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4" name="Text Box 29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5" name="Text Box 29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6" name="Text Box 29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7" name="Text Box 29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8" name="Text Box 29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89" name="Text Box 29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0" name="Text Box 29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1" name="Text Box 29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2" name="Text Box 29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3" name="Text Box 29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4" name="Text Box 29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5" name="Text Box 29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6" name="Text Box 29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7" name="Text Box 29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8" name="Text Box 29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2999" name="Text Box 29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0" name="Text Box 29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1" name="Text Box 30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2" name="Text Box 30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3" name="Text Box 30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4" name="Text Box 30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5" name="Text Box 30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6" name="Text Box 30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7" name="Text Box 30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8" name="Text Box 30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09" name="Text Box 30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0" name="Text Box 30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1" name="Text Box 30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2" name="Text Box 30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3" name="Text Box 30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4" name="Text Box 30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5" name="Text Box 30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6" name="Text Box 30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7" name="Text Box 30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8" name="Text Box 30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19" name="Text Box 30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0" name="Text Box 30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1" name="Text Box 30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2" name="Text Box 30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3" name="Text Box 30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4" name="Text Box 30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5" name="Text Box 30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6" name="Text Box 30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7" name="Text Box 30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8" name="Text Box 30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29" name="Text Box 30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0" name="Text Box 30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1" name="Text Box 30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2" name="Text Box 30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3" name="Text Box 30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4" name="Text Box 30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5" name="Text Box 30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6" name="Text Box 30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7" name="Text Box 30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8" name="Text Box 30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39" name="Text Box 30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0" name="Text Box 30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1" name="Text Box 30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2" name="Text Box 30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3" name="Text Box 30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4" name="Text Box 30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5" name="Text Box 30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6" name="Text Box 30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7" name="Text Box 30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8" name="Text Box 30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49" name="Text Box 30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0" name="Text Box 30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1" name="Text Box 30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2" name="Text Box 30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3" name="Text Box 30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4" name="Text Box 30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5" name="Text Box 30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6" name="Text Box 30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7" name="Text Box 30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8" name="Text Box 30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59" name="Text Box 30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0" name="Text Box 30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1" name="Text Box 30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2" name="Text Box 30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3" name="Text Box 30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4" name="Text Box 30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5" name="Text Box 30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6" name="Text Box 30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7" name="Text Box 30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8" name="Text Box 30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69" name="Text Box 30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0" name="Text Box 30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1" name="Text Box 30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2" name="Text Box 30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3" name="Text Box 30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4" name="Text Box 30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5" name="Text Box 30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6" name="Text Box 30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7" name="Text Box 30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8" name="Text Box 30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79" name="Text Box 30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0" name="Text Box 30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1" name="Text Box 30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2" name="Text Box 30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3" name="Text Box 30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4" name="Text Box 30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5" name="Text Box 30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6" name="Text Box 30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7" name="Text Box 30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8" name="Text Box 30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89" name="Text Box 30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0" name="Text Box 30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1" name="Text Box 30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2" name="Text Box 30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3" name="Text Box 30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4" name="Text Box 30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5" name="Text Box 30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6" name="Text Box 30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7" name="Text Box 30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8" name="Text Box 30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099" name="Text Box 30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0" name="Text Box 30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1" name="Text Box 31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2" name="Text Box 31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3" name="Text Box 31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4" name="Text Box 31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5" name="Text Box 31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6" name="Text Box 31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7" name="Text Box 31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8" name="Text Box 31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09" name="Text Box 31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0" name="Text Box 31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1" name="Text Box 31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2" name="Text Box 31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3" name="Text Box 31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4" name="Text Box 31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5" name="Text Box 31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6" name="Text Box 31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7" name="Text Box 31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8" name="Text Box 31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19" name="Text Box 31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0" name="Text Box 31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1" name="Text Box 31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2" name="Text Box 31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3" name="Text Box 31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4" name="Text Box 31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5" name="Text Box 31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6" name="Text Box 31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7" name="Text Box 31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8" name="Text Box 31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29" name="Text Box 31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0" name="Text Box 31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1" name="Text Box 31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2" name="Text Box 31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3" name="Text Box 31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4" name="Text Box 31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5" name="Text Box 31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6" name="Text Box 31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7" name="Text Box 31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8" name="Text Box 31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39" name="Text Box 31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0" name="Text Box 31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1" name="Text Box 31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2" name="Text Box 31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3" name="Text Box 31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4" name="Text Box 31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5" name="Text Box 31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6" name="Text Box 31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7" name="Text Box 31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8" name="Text Box 31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49" name="Text Box 31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0" name="Text Box 31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1" name="Text Box 31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2" name="Text Box 31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3" name="Text Box 31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4" name="Text Box 31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5" name="Text Box 31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6" name="Text Box 31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7" name="Text Box 31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8" name="Text Box 31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59" name="Text Box 31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0" name="Text Box 31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1" name="Text Box 31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2" name="Text Box 31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3" name="Text Box 31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4" name="Text Box 31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5" name="Text Box 31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6" name="Text Box 31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7" name="Text Box 31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8" name="Text Box 31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69" name="Text Box 31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0" name="Text Box 31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1" name="Text Box 31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2" name="Text Box 31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3" name="Text Box 31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4" name="Text Box 31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5" name="Text Box 31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6" name="Text Box 31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7" name="Text Box 31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8" name="Text Box 31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79" name="Text Box 31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0" name="Text Box 31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1" name="Text Box 31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2" name="Text Box 31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3" name="Text Box 31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4" name="Text Box 31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5" name="Text Box 31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6" name="Text Box 31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7" name="Text Box 31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8" name="Text Box 31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89" name="Text Box 31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90" name="Text Box 31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91" name="Text Box 31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92" name="Text Box 31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193" name="Text Box 31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4" name="Text Box 31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5" name="Text Box 31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6" name="Text Box 31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7" name="Text Box 31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8" name="Text Box 31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199" name="Text Box 31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0" name="Text Box 31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1" name="Text Box 32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2" name="Text Box 32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3" name="Text Box 32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4" name="Text Box 32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5" name="Text Box 32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6" name="Text Box 32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7" name="Text Box 32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8" name="Text Box 32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09" name="Text Box 32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0" name="Text Box 32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1" name="Text Box 32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2" name="Text Box 32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3" name="Text Box 32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4" name="Text Box 32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5" name="Text Box 32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6" name="Text Box 32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7" name="Text Box 32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8" name="Text Box 32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19" name="Text Box 32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0" name="Text Box 32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1" name="Text Box 32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2" name="Text Box 32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3" name="Text Box 32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4" name="Text Box 32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5" name="Text Box 32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6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7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8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29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0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1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2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3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4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5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6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7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8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39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0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1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2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3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4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5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6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7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8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49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0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1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2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3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4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5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6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7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8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59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0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1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2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3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4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5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6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7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8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69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0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1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2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3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4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5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6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7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8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79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0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1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2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3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4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5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6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7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8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89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0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1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2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3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4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5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6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7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8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299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0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1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2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3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4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5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6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7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8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09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0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1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2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3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4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5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6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7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8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19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0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1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2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3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4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5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6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7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8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39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0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8" name="Text Box 34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19" name="Text Box 34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0" name="Text Box 34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1" name="Text Box 34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2" name="Text Box 34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3" name="Text Box 34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4" name="Text Box 34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5" name="Text Box 34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6" name="Text Box 34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7" name="Text Box 34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8" name="Text Box 34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29" name="Text Box 34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0" name="Text Box 34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1" name="Text Box 34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2" name="Text Box 34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3" name="Text Box 34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4" name="Text Box 34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5" name="Text Box 34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6" name="Text Box 34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7" name="Text Box 34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8" name="Text Box 34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39" name="Text Box 34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0" name="Text Box 34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1" name="Text Box 34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2" name="Text Box 34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3" name="Text Box 34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4" name="Text Box 34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5" name="Text Box 34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6" name="Text Box 34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7" name="Text Box 34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8" name="Text Box 34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49" name="Text Box 34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0" name="Text Box 34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1" name="Text Box 34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2" name="Text Box 34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3" name="Text Box 34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4" name="Text Box 34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5" name="Text Box 34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6" name="Text Box 34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7" name="Text Box 34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5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6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7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8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49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0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1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2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3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4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5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6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7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8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59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0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1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2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3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4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0" name="Text Box 36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1" name="Text Box 36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2" name="Text Box 36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3" name="Text Box 36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4" name="Text Box 36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5" name="Text Box 36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6" name="Text Box 36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7" name="Text Box 36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8" name="Text Box 36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59" name="Text Box 36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0" name="Text Box 36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1" name="Text Box 36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2" name="Text Box 36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3" name="Text Box 36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4" name="Text Box 36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5" name="Text Box 36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6" name="Text Box 36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7" name="Text Box 36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8" name="Text Box 36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69" name="Text Box 36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0" name="Text Box 36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1" name="Text Box 36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2" name="Text Box 36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3" name="Text Box 36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4" name="Text Box 36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5" name="Text Box 36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6" name="Text Box 36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7" name="Text Box 36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8" name="Text Box 36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79" name="Text Box 36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0" name="Text Box 36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1" name="Text Box 36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2" name="Text Box 36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3" name="Text Box 36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4" name="Text Box 36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5" name="Text Box 36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6" name="Text Box 36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7" name="Text Box 36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8" name="Text Box 36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89" name="Text Box 36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0" name="Text Box 36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1" name="Text Box 36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2" name="Text Box 36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3" name="Text Box 36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4" name="Text Box 36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5" name="Text Box 36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6" name="Text Box 36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7" name="Text Box 36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8" name="Text Box 36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699" name="Text Box 36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0" name="Text Box 36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1" name="Text Box 37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2" name="Text Box 37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3" name="Text Box 37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4" name="Text Box 37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5" name="Text Box 37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6" name="Text Box 37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7" name="Text Box 37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8" name="Text Box 37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09" name="Text Box 37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0" name="Text Box 37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1" name="Text Box 37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2" name="Text Box 37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3" name="Text Box 37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4" name="Text Box 37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5" name="Text Box 37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6" name="Text Box 37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7" name="Text Box 37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8" name="Text Box 37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19" name="Text Box 37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0" name="Text Box 37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1" name="Text Box 37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2" name="Text Box 37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3" name="Text Box 37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4" name="Text Box 37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5" name="Text Box 37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6" name="Text Box 37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7" name="Text Box 37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8" name="Text Box 37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29" name="Text Box 37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0" name="Text Box 37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1" name="Text Box 37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2" name="Text Box 37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3" name="Text Box 37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4" name="Text Box 37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5" name="Text Box 37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6" name="Text Box 37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7" name="Text Box 37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8" name="Text Box 37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39" name="Text Box 37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0" name="Text Box 37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1" name="Text Box 37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2" name="Text Box 37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3" name="Text Box 37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4" name="Text Box 37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5" name="Text Box 37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6" name="Text Box 37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7" name="Text Box 37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8" name="Text Box 37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49" name="Text Box 37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0" name="Text Box 37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1" name="Text Box 37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2" name="Text Box 37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3" name="Text Box 37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4" name="Text Box 37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5" name="Text Box 37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6" name="Text Box 37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7" name="Text Box 37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8" name="Text Box 37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59" name="Text Box 37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0" name="Text Box 37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1" name="Text Box 37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2" name="Text Box 37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3" name="Text Box 37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4" name="Text Box 37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5" name="Text Box 37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6" name="Text Box 37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7" name="Text Box 37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8" name="Text Box 37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69" name="Text Box 37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0" name="Text Box 37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1" name="Text Box 37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2" name="Text Box 37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3" name="Text Box 37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4" name="Text Box 37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5" name="Text Box 37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6" name="Text Box 37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7" name="Text Box 37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8" name="Text Box 37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79" name="Text Box 37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0" name="Text Box 37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1" name="Text Box 37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2" name="Text Box 37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3" name="Text Box 37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4" name="Text Box 37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5" name="Text Box 37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6" name="Text Box 38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7" name="Text Box 38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8" name="Text Box 38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89" name="Text Box 38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0" name="Text Box 38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1" name="Text Box 38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2" name="Text Box 38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3" name="Text Box 38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4" name="Text Box 38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5" name="Text Box 38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6" name="Text Box 38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7" name="Text Box 38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8" name="Text Box 38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799" name="Text Box 38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0" name="Text Box 38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1" name="Text Box 38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2" name="Text Box 38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3" name="Text Box 38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4" name="Text Box 38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5" name="Text Box 38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6" name="Text Box 38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7" name="Text Box 38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8" name="Text Box 38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09" name="Text Box 38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0" name="Text Box 38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1" name="Text Box 38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2" name="Text Box 38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3" name="Text Box 38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4" name="Text Box 38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5" name="Text Box 38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6" name="Text Box 38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17" name="Text Box 38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18" name="Text Box 38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19" name="Text Box 38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0" name="Text Box 38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1" name="Text Box 38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2" name="Text Box 38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3" name="Text Box 38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4" name="Text Box 38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5" name="Text Box 38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6" name="Text Box 38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7" name="Text Box 38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8" name="Text Box 38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29" name="Text Box 38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0" name="Text Box 38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1" name="Text Box 38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2" name="Text Box 38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3" name="Text Box 38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4" name="Text Box 38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5" name="Text Box 38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6" name="Text Box 38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7" name="Text Box 38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8" name="Text Box 38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39" name="Text Box 38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40" name="Text Box 38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3841" name="Text Box 38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4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5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6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7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8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89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0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1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2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3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4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5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6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7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8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399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0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1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2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3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3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3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3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4" name="Text Box 53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5" name="Text Box 54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6" name="Text Box 54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7" name="Text Box 54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8" name="Text Box 54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39" name="Text Box 54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0" name="Text Box 54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1" name="Text Box 54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2" name="Text Box 54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3" name="Text Box 54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4" name="Text Box 54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5" name="Text Box 55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6" name="Text Box 55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7" name="Text Box 55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8" name="Text Box 55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49" name="Text Box 55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0" name="Text Box 55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1" name="Text Box 55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2" name="Text Box 55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3" name="Text Box 55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4" name="Text Box 55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5" name="Text Box 56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6" name="Text Box 56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7" name="Text Box 56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8" name="Text Box 56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59" name="Text Box 56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0" name="Text Box 56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1" name="Text Box 56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2" name="Text Box 56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3" name="Text Box 56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4" name="Text Box 56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5" name="Text Box 57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6" name="Text Box 57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7" name="Text Box 57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8" name="Text Box 57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69" name="Text Box 57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0" name="Text Box 57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1" name="Text Box 57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2" name="Text Box 57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3" name="Text Box 57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4" name="Text Box 57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5" name="Text Box 58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6" name="Text Box 58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7" name="Text Box 58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8" name="Text Box 58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79" name="Text Box 58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80" name="Text Box 58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4081" name="Text Box 58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2" name="Text Box 40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3" name="Text Box 41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4" name="Text Box 41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5" name="Text Box 41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6" name="Text Box 41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7" name="Text Box 41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8" name="Text Box 41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89" name="Text Box 41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0" name="Text Box 41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1" name="Text Box 41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2" name="Text Box 41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3" name="Text Box 41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4" name="Text Box 41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5" name="Text Box 41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6" name="Text Box 41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7" name="Text Box 41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8" name="Text Box 41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099" name="Text Box 41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0" name="Text Box 41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1" name="Text Box 41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2" name="Text Box 41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3" name="Text Box 41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4" name="Text Box 41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5" name="Text Box 41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6" name="Text Box 41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7" name="Text Box 41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8" name="Text Box 41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09" name="Text Box 41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0" name="Text Box 41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1" name="Text Box 41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2" name="Text Box 41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3" name="Text Box 41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4" name="Text Box 41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5" name="Text Box 41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6" name="Text Box 41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7" name="Text Box 41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8" name="Text Box 41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19" name="Text Box 41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0" name="Text Box 41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1" name="Text Box 41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2" name="Text Box 41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3" name="Text Box 41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4" name="Text Box 41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5" name="Text Box 41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6" name="Text Box 41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7" name="Text Box 41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8" name="Text Box 41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29" name="Text Box 41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0" name="Text Box 41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1" name="Text Box 41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2" name="Text Box 41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3" name="Text Box 41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4" name="Text Box 41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5" name="Text Box 41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6" name="Text Box 41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7" name="Text Box 41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8" name="Text Box 41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39" name="Text Box 41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0" name="Text Box 41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1" name="Text Box 41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2" name="Text Box 41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3" name="Text Box 41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4" name="Text Box 41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5" name="Text Box 41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6" name="Text Box 41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7" name="Text Box 41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8" name="Text Box 41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49" name="Text Box 41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0" name="Text Box 41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1" name="Text Box 41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2" name="Text Box 41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3" name="Text Box 41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4" name="Text Box 41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5" name="Text Box 41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6" name="Text Box 41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7" name="Text Box 41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8" name="Text Box 41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59" name="Text Box 41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0" name="Text Box 41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1" name="Text Box 41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2" name="Text Box 41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3" name="Text Box 41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4" name="Text Box 41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5" name="Text Box 41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6" name="Text Box 41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7" name="Text Box 41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8" name="Text Box 41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69" name="Text Box 41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0" name="Text Box 41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1" name="Text Box 41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2" name="Text Box 41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3" name="Text Box 41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4" name="Text Box 41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5" name="Text Box 41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6" name="Text Box 41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7" name="Text Box 41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8" name="Text Box 41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79" name="Text Box 41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0" name="Text Box 41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1" name="Text Box 41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2" name="Text Box 41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3" name="Text Box 42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4" name="Text Box 42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5" name="Text Box 42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6" name="Text Box 42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7" name="Text Box 42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8" name="Text Box 42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89" name="Text Box 42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0" name="Text Box 42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1" name="Text Box 42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2" name="Text Box 42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3" name="Text Box 42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4" name="Text Box 42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5" name="Text Box 42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6" name="Text Box 42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7" name="Text Box 42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8" name="Text Box 42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199" name="Text Box 42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0" name="Text Box 42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1" name="Text Box 42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2" name="Text Box 42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3" name="Text Box 42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4" name="Text Box 42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5" name="Text Box 42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6" name="Text Box 42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7" name="Text Box 42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8" name="Text Box 42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09" name="Text Box 42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0" name="Text Box 42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1" name="Text Box 42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2" name="Text Box 42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3" name="Text Box 42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4" name="Text Box 42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5" name="Text Box 42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6" name="Text Box 42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217" name="Text Box 42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18" name="Text Box 42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19" name="Text Box 42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0" name="Text Box 42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1" name="Text Box 42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2" name="Text Box 42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3" name="Text Box 42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4" name="Text Box 42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5" name="Text Box 42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6" name="Text Box 42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7" name="Text Box 42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8" name="Text Box 42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29" name="Text Box 42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0" name="Text Box 42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1" name="Text Box 42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2" name="Text Box 42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3" name="Text Box 42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4" name="Text Box 42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5" name="Text Box 42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6" name="Text Box 42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7" name="Text Box 42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8" name="Text Box 42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39" name="Text Box 42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0" name="Text Box 42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1" name="Text Box 42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2" name="Text Box 42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3" name="Text Box 42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4" name="Text Box 42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5" name="Text Box 42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6" name="Text Box 42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7" name="Text Box 42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8" name="Text Box 42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49" name="Text Box 42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0" name="Text Box 42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1" name="Text Box 42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2" name="Text Box 42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3" name="Text Box 42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4" name="Text Box 42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5" name="Text Box 42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6" name="Text Box 42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7" name="Text Box 42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8" name="Text Box 42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59" name="Text Box 42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0" name="Text Box 42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1" name="Text Box 42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2" name="Text Box 42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3" name="Text Box 42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4" name="Text Box 42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5" name="Text Box 42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6" name="Text Box 42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7" name="Text Box 42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8" name="Text Box 42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69" name="Text Box 42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0" name="Text Box 42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1" name="Text Box 42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2" name="Text Box 42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3" name="Text Box 42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4" name="Text Box 42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5" name="Text Box 42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6" name="Text Box 42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7" name="Text Box 42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8" name="Text Box 42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79" name="Text Box 42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0" name="Text Box 42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1" name="Text Box 42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2" name="Text Box 42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3" name="Text Box 43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4" name="Text Box 43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5" name="Text Box 43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6" name="Text Box 43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7" name="Text Box 43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8" name="Text Box 43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89" name="Text Box 43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0" name="Text Box 43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1" name="Text Box 43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2" name="Text Box 43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3" name="Text Box 43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4" name="Text Box 43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5" name="Text Box 43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6" name="Text Box 43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7" name="Text Box 43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8" name="Text Box 43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299" name="Text Box 43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0" name="Text Box 43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1" name="Text Box 43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2" name="Text Box 43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3" name="Text Box 43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4" name="Text Box 43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5" name="Text Box 43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6" name="Text Box 43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7" name="Text Box 43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8" name="Text Box 43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09" name="Text Box 43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0" name="Text Box 43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1" name="Text Box 43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2" name="Text Box 43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3" name="Text Box 43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4" name="Text Box 43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5" name="Text Box 43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6" name="Text Box 43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7" name="Text Box 43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8" name="Text Box 43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19" name="Text Box 43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0" name="Text Box 43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1" name="Text Box 43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2" name="Text Box 43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3" name="Text Box 43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4" name="Text Box 43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5" name="Text Box 43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6" name="Text Box 43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7" name="Text Box 43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8" name="Text Box 43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29" name="Text Box 43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0" name="Text Box 43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1" name="Text Box 43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2" name="Text Box 43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3" name="Text Box 43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4" name="Text Box 43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5" name="Text Box 43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6" name="Text Box 43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7" name="Text Box 43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8" name="Text Box 43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39" name="Text Box 43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0" name="Text Box 43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1" name="Text Box 43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2" name="Text Box 43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3" name="Text Box 43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4" name="Text Box 43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5" name="Text Box 43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6" name="Text Box 43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7" name="Text Box 43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8" name="Text Box 43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49" name="Text Box 43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0" name="Text Box 43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1" name="Text Box 43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2" name="Text Box 43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3" name="Text Box 43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4" name="Text Box 43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5" name="Text Box 43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6" name="Text Box 43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7" name="Text Box 43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8" name="Text Box 43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59" name="Text Box 43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0" name="Text Box 43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1" name="Text Box 43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2" name="Text Box 43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3" name="Text Box 43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4" name="Text Box 43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5" name="Text Box 43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6" name="Text Box 43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7" name="Text Box 43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8" name="Text Box 43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69" name="Text Box 43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0" name="Text Box 43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1" name="Text Box 43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2" name="Text Box 43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3" name="Text Box 43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4" name="Text Box 43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5" name="Text Box 43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6" name="Text Box 43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7" name="Text Box 43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8" name="Text Box 43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79" name="Text Box 43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0" name="Text Box 43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1" name="Text Box 43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2" name="Text Box 43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3" name="Text Box 44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4" name="Text Box 44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5" name="Text Box 44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6" name="Text Box 44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7" name="Text Box 44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8" name="Text Box 44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89" name="Text Box 44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0" name="Text Box 44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1" name="Text Box 44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2" name="Text Box 44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3" name="Text Box 44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4" name="Text Box 44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5" name="Text Box 44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6" name="Text Box 44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7" name="Text Box 44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8" name="Text Box 44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399" name="Text Box 44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0" name="Text Box 44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1" name="Text Box 44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2" name="Text Box 44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3" name="Text Box 44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4" name="Text Box 44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5" name="Text Box 44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6" name="Text Box 44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7" name="Text Box 44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8" name="Text Box 44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09" name="Text Box 44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0" name="Text Box 44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1" name="Text Box 44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2" name="Text Box 44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3" name="Text Box 44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4" name="Text Box 44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5" name="Text Box 44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6" name="Text Box 44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7" name="Text Box 44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8" name="Text Box 44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19" name="Text Box 44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0" name="Text Box 44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1" name="Text Box 44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2" name="Text Box 44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3" name="Text Box 44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4" name="Text Box 44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5" name="Text Box 44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6" name="Text Box 44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7" name="Text Box 44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8" name="Text Box 44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29" name="Text Box 44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0" name="Text Box 44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1" name="Text Box 44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2" name="Text Box 44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3" name="Text Box 44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4" name="Text Box 44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5" name="Text Box 44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6" name="Text Box 44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7" name="Text Box 44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8" name="Text Box 44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39" name="Text Box 44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0" name="Text Box 44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1" name="Text Box 44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2" name="Text Box 44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3" name="Text Box 44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4" name="Text Box 44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5" name="Text Box 44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6" name="Text Box 44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7" name="Text Box 44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8" name="Text Box 44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49" name="Text Box 44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0" name="Text Box 44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1" name="Text Box 44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2" name="Text Box 44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3" name="Text Box 44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4" name="Text Box 44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5" name="Text Box 44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6" name="Text Box 44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7" name="Text Box 44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8" name="Text Box 44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59" name="Text Box 44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0" name="Text Box 44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1" name="Text Box 44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2" name="Text Box 44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3" name="Text Box 44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4" name="Text Box 44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5" name="Text Box 44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6" name="Text Box 44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7" name="Text Box 44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8" name="Text Box 44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69" name="Text Box 44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0" name="Text Box 44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1" name="Text Box 44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2" name="Text Box 44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3" name="Text Box 44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4" name="Text Box 44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5" name="Text Box 44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6" name="Text Box 44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7" name="Text Box 44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8" name="Text Box 44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79" name="Text Box 44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0" name="Text Box 44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1" name="Text Box 44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2" name="Text Box 44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3" name="Text Box 45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4" name="Text Box 45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5" name="Text Box 45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6" name="Text Box 45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7" name="Text Box 45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8" name="Text Box 45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89" name="Text Box 45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0" name="Text Box 45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1" name="Text Box 45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2" name="Text Box 45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3" name="Text Box 45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4" name="Text Box 45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5" name="Text Box 45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6" name="Text Box 45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7" name="Text Box 45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8" name="Text Box 45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499" name="Text Box 45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0" name="Text Box 45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1" name="Text Box 45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2" name="Text Box 45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3" name="Text Box 45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4" name="Text Box 45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4505" name="Text Box 45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06" name="Text Box 45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07" name="Text Box 45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08" name="Text Box 45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09" name="Text Box 45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0" name="Text Box 45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1" name="Text Box 45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2" name="Text Box 45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3" name="Text Box 45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4" name="Text Box 45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5" name="Text Box 45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6" name="Text Box 45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7" name="Text Box 45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8" name="Text Box 45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19" name="Text Box 45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0" name="Text Box 45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1" name="Text Box 45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2" name="Text Box 45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3" name="Text Box 45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4" name="Text Box 45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5" name="Text Box 45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6" name="Text Box 45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7" name="Text Box 45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8" name="Text Box 45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29" name="Text Box 45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0" name="Text Box 45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1" name="Text Box 45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2" name="Text Box 45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3" name="Text Box 45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4" name="Text Box 45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5" name="Text Box 45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6" name="Text Box 45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7" name="Text Box 45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3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4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5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6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7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8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59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0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1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2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3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4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5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6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7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8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69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0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1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2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0" name="Text Box 47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1" name="Text Box 47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2" name="Text Box 47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3" name="Text Box 47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4" name="Text Box 47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5" name="Text Box 47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6" name="Text Box 47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7" name="Text Box 47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8" name="Text Box 47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39" name="Text Box 47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0" name="Text Box 47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1" name="Text Box 47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2" name="Text Box 47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3" name="Text Box 47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4" name="Text Box 47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5" name="Text Box 47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6" name="Text Box 47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7" name="Text Box 47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8" name="Text Box 47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49" name="Text Box 47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0" name="Text Box 47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1" name="Text Box 47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2" name="Text Box 47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3" name="Text Box 47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4" name="Text Box 47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5" name="Text Box 47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6" name="Text Box 47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7" name="Text Box 47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8" name="Text Box 47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59" name="Text Box 47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0" name="Text Box 47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1" name="Text Box 47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2" name="Text Box 47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3" name="Text Box 47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4" name="Text Box 47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5" name="Text Box 47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6" name="Text Box 47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7" name="Text Box 47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8" name="Text Box 47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69" name="Text Box 47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0" name="Text Box 47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1" name="Text Box 47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2" name="Text Box 47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3" name="Text Box 47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4" name="Text Box 47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5" name="Text Box 47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6" name="Text Box 47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7" name="Text Box 47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8" name="Text Box 47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79" name="Text Box 47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0" name="Text Box 47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1" name="Text Box 47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2" name="Text Box 47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3" name="Text Box 48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4" name="Text Box 48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5" name="Text Box 48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6" name="Text Box 48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7" name="Text Box 48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8" name="Text Box 48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89" name="Text Box 48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0" name="Text Box 48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1" name="Text Box 48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2" name="Text Box 48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3" name="Text Box 48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4" name="Text Box 48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5" name="Text Box 48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6" name="Text Box 48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7" name="Text Box 48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8" name="Text Box 48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799" name="Text Box 48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0" name="Text Box 48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1" name="Text Box 48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2" name="Text Box 48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3" name="Text Box 48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4" name="Text Box 48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5" name="Text Box 48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6" name="Text Box 48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7" name="Text Box 48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8" name="Text Box 48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09" name="Text Box 48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0" name="Text Box 48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1" name="Text Box 48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2" name="Text Box 48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3" name="Text Box 48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4" name="Text Box 48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5" name="Text Box 48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6" name="Text Box 48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7" name="Text Box 48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8" name="Text Box 48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19" name="Text Box 48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0" name="Text Box 48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1" name="Text Box 48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2" name="Text Box 48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3" name="Text Box 48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4" name="Text Box 48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5" name="Text Box 48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6" name="Text Box 48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7" name="Text Box 48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8" name="Text Box 48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29" name="Text Box 48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0" name="Text Box 48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1" name="Text Box 48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2" name="Text Box 48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3" name="Text Box 48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4" name="Text Box 48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5" name="Text Box 48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6" name="Text Box 48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7" name="Text Box 48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8" name="Text Box 48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39" name="Text Box 48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0" name="Text Box 48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1" name="Text Box 48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2" name="Text Box 48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3" name="Text Box 48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4" name="Text Box 48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5" name="Text Box 48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6" name="Text Box 48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7" name="Text Box 48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8" name="Text Box 48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49" name="Text Box 48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0" name="Text Box 48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1" name="Text Box 48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2" name="Text Box 48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3" name="Text Box 48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4" name="Text Box 48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5" name="Text Box 48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6" name="Text Box 48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7" name="Text Box 48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8" name="Text Box 48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59" name="Text Box 48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0" name="Text Box 48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1" name="Text Box 48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2" name="Text Box 48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3" name="Text Box 48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4" name="Text Box 48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5" name="Text Box 48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6" name="Text Box 48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7" name="Text Box 48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8" name="Text Box 48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69" name="Text Box 48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0" name="Text Box 48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1" name="Text Box 48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2" name="Text Box 48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3" name="Text Box 48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4" name="Text Box 48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5" name="Text Box 48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6" name="Text Box 48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7" name="Text Box 48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8" name="Text Box 48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79" name="Text Box 48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0" name="Text Box 48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1" name="Text Box 48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2" name="Text Box 48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3" name="Text Box 49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4" name="Text Box 49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5" name="Text Box 49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6" name="Text Box 49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7" name="Text Box 49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8" name="Text Box 49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89" name="Text Box 49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0" name="Text Box 49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1" name="Text Box 49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2" name="Text Box 49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3" name="Text Box 49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4" name="Text Box 49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5" name="Text Box 49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6" name="Text Box 49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7" name="Text Box 49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8" name="Text Box 49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899" name="Text Box 49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0" name="Text Box 49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1" name="Text Box 49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2" name="Text Box 49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3" name="Text Box 49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4" name="Text Box 49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5" name="Text Box 49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6" name="Text Box 49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7" name="Text Box 49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8" name="Text Box 49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09" name="Text Box 49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0" name="Text Box 49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1" name="Text Box 49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2" name="Text Box 49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3" name="Text Box 49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4" name="Text Box 49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5" name="Text Box 49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6" name="Text Box 49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7" name="Text Box 49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8" name="Text Box 49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19" name="Text Box 49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0" name="Text Box 49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1" name="Text Box 49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2" name="Text Box 49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3" name="Text Box 49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4" name="Text Box 49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5" name="Text Box 49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6" name="Text Box 49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7" name="Text Box 49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8" name="Text Box 49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29" name="Text Box 49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0" name="Text Box 49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1" name="Text Box 49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2" name="Text Box 49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3" name="Text Box 49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4" name="Text Box 49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5" name="Text Box 49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6" name="Text Box 49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7" name="Text Box 49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8" name="Text Box 49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39" name="Text Box 49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0" name="Text Box 49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1" name="Text Box 49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2" name="Text Box 49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3" name="Text Box 49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4" name="Text Box 49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5" name="Text Box 49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6" name="Text Box 49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7" name="Text Box 49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8" name="Text Box 49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49" name="Text Box 49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0" name="Text Box 49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1" name="Text Box 49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2" name="Text Box 49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3" name="Text Box 49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4" name="Text Box 49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5" name="Text Box 49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6" name="Text Box 49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7" name="Text Box 49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8" name="Text Box 49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59" name="Text Box 49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0" name="Text Box 49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1" name="Text Box 49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2" name="Text Box 49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3" name="Text Box 49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4" name="Text Box 49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5" name="Text Box 49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6" name="Text Box 49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7" name="Text Box 49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8" name="Text Box 49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69" name="Text Box 49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0" name="Text Box 49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1" name="Text Box 49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2" name="Text Box 49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3" name="Text Box 49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4" name="Text Box 49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5" name="Text Box 49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6" name="Text Box 49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7" name="Text Box 49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8" name="Text Box 49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79" name="Text Box 49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0" name="Text Box 49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1" name="Text Box 49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2" name="Text Box 49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3" name="Text Box 50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4" name="Text Box 50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5" name="Text Box 50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6" name="Text Box 50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7" name="Text Box 50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8" name="Text Box 50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89" name="Text Box 50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0" name="Text Box 50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1" name="Text Box 50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2" name="Text Box 50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3" name="Text Box 50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4" name="Text Box 50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5" name="Text Box 50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6" name="Text Box 50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7" name="Text Box 50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8" name="Text Box 50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4999" name="Text Box 50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0" name="Text Box 50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1" name="Text Box 50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2" name="Text Box 50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3" name="Text Box 50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4" name="Text Box 50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5" name="Text Box 50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6" name="Text Box 50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7" name="Text Box 50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8" name="Text Box 50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09" name="Text Box 50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0" name="Text Box 50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1" name="Text Box 50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2" name="Text Box 50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3" name="Text Box 50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4" name="Text Box 50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5" name="Text Box 50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6" name="Text Box 50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7" name="Text Box 50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8" name="Text Box 50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19" name="Text Box 50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0" name="Text Box 50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1" name="Text Box 50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2" name="Text Box 50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3" name="Text Box 50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4" name="Text Box 50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5" name="Text Box 50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6" name="Text Box 50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7" name="Text Box 50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8" name="Text Box 50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29" name="Text Box 50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0" name="Text Box 50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1" name="Text Box 50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2" name="Text Box 50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3" name="Text Box 50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4" name="Text Box 50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5" name="Text Box 50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6" name="Text Box 50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7" name="Text Box 50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8" name="Text Box 50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39" name="Text Box 50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0" name="Text Box 50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1" name="Text Box 50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2" name="Text Box 50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3" name="Text Box 50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4" name="Text Box 50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5" name="Text Box 50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6" name="Text Box 50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7" name="Text Box 50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8" name="Text Box 50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49" name="Text Box 50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0" name="Text Box 50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1" name="Text Box 50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2" name="Text Box 50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3" name="Text Box 50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4" name="Text Box 50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5" name="Text Box 50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6" name="Text Box 50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7" name="Text Box 50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8" name="Text Box 50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59" name="Text Box 50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0" name="Text Box 50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1" name="Text Box 50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2" name="Text Box 50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3" name="Text Box 50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4" name="Text Box 50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5" name="Text Box 50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6" name="Text Box 50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7" name="Text Box 50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8" name="Text Box 50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69" name="Text Box 50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0" name="Text Box 50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1" name="Text Box 50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2" name="Text Box 50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3" name="Text Box 50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4" name="Text Box 50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5" name="Text Box 50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6" name="Text Box 50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7" name="Text Box 50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8" name="Text Box 50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79" name="Text Box 50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0" name="Text Box 50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1" name="Text Box 50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2" name="Text Box 50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3" name="Text Box 51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4" name="Text Box 51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5" name="Text Box 51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6" name="Text Box 51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7" name="Text Box 51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8" name="Text Box 51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89" name="Text Box 51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0" name="Text Box 51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1" name="Text Box 51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2" name="Text Box 51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3" name="Text Box 51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4" name="Text Box 51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5" name="Text Box 51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6" name="Text Box 51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7" name="Text Box 51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8" name="Text Box 51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099" name="Text Box 51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0" name="Text Box 51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1" name="Text Box 51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2" name="Text Box 51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3" name="Text Box 51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4" name="Text Box 51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5" name="Text Box 51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6" name="Text Box 51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7" name="Text Box 51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8" name="Text Box 51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09" name="Text Box 51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0" name="Text Box 51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1" name="Text Box 51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2" name="Text Box 51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3" name="Text Box 51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4" name="Text Box 51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5" name="Text Box 51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6" name="Text Box 51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7" name="Text Box 51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8" name="Text Box 51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19" name="Text Box 51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0" name="Text Box 51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1" name="Text Box 51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2" name="Text Box 51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3" name="Text Box 51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4" name="Text Box 51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5" name="Text Box 51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6" name="Text Box 51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7" name="Text Box 51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8" name="Text Box 51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29" name="Text Box 51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0" name="Text Box 51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1" name="Text Box 51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2" name="Text Box 51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3" name="Text Box 51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4" name="Text Box 51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5" name="Text Box 51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6" name="Text Box 51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7" name="Text Box 51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8" name="Text Box 51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39" name="Text Box 51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0" name="Text Box 51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1" name="Text Box 51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2" name="Text Box 51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3" name="Text Box 51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4" name="Text Box 51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5" name="Text Box 51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6" name="Text Box 51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7" name="Text Box 51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8" name="Text Box 51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49" name="Text Box 51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0" name="Text Box 51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1" name="Text Box 51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2" name="Text Box 51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3" name="Text Box 51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5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6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7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8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19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0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1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2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3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4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0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1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2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3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4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5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6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7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8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59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0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1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2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3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4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5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6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7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8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69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0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1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2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3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4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5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6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7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8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79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0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1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2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3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4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5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6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7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8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89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0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1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2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3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4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5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6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7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8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299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0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1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2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3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4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5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6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7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8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09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0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1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2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3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4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5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6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7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8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19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0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1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2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3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4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5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6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7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8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29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0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1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2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3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4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5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6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7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8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39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0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1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2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3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4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5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6" name="Text Box 5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7" name="Text Box 5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8" name="Text Box 5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49" name="Text Box 5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0" name="Text Box 5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1" name="Text Box 5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2" name="Text Box 5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3" name="Text Box 5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4" name="Text Box 5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5" name="Text Box 5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6" name="Text Box 5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7" name="Text Box 5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8" name="Text Box 5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59" name="Text Box 5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0" name="Text Box 5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1" name="Text Box 5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2" name="Text Box 5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3" name="Text Box 5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4" name="Text Box 5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5" name="Text Box 5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6" name="Text Box 5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7" name="Text Box 5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8" name="Text Box 5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69" name="Text Box 5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0" name="Text Box 5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1" name="Text Box 5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2" name="Text Box 5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3" name="Text Box 5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4" name="Text Box 5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5" name="Text Box 5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6" name="Text Box 5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7" name="Text Box 5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8" name="Text Box 53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79" name="Text Box 53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0" name="Text Box 53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1" name="Text Box 53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2" name="Text Box 53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3" name="Text Box 54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4" name="Text Box 54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5" name="Text Box 54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6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7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8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89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0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1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2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3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4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5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6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7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8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399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0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1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2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3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4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5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6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7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8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09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0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1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2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3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4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5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6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7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8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19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0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1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2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3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4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5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6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7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8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29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0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1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2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3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4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5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6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7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8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39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0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1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2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3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4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5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6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7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8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49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0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1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2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3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4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5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6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7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8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59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0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1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2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3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4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5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6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7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8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69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0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1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2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3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4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5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6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7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8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79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0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1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8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49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0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1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2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3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4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5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6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8" name="Text Box 5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79" name="Text Box 5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0" name="Text Box 5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1" name="Text Box 5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2" name="Text Box 5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3" name="Text Box 5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4" name="Text Box 5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5" name="Text Box 5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6" name="Text Box 5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7" name="Text Box 5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8" name="Text Box 5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89" name="Text Box 5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0" name="Text Box 5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1" name="Text Box 5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2" name="Text Box 5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3" name="Text Box 5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4" name="Text Box 5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5" name="Text Box 5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6" name="Text Box 5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7" name="Text Box 5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8" name="Text Box 5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599" name="Text Box 5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0" name="Text Box 5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1" name="Text Box 5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2" name="Text Box 5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3" name="Text Box 5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4" name="Text Box 5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5" name="Text Box 5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6" name="Text Box 5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7" name="Text Box 5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8" name="Text Box 5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09" name="Text Box 5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0" name="Text Box 5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1" name="Text Box 5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2" name="Text Box 5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3" name="Text Box 5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4" name="Text Box 5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5" name="Text Box 5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6" name="Text Box 5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7" name="Text Box 5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8" name="Text Box 56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19" name="Text Box 56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0" name="Text Box 56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1" name="Text Box 56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2" name="Text Box 56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3" name="Text Box 56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4" name="Text Box 56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5" name="Text Box 56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6" name="Text Box 56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7" name="Text Box 56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8" name="Text Box 56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29" name="Text Box 56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0" name="Text Box 56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1" name="Text Box 56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2" name="Text Box 56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3" name="Text Box 56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4" name="Text Box 56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5" name="Text Box 56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6" name="Text Box 56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7" name="Text Box 56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8" name="Text Box 56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39" name="Text Box 56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0" name="Text Box 56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1" name="Text Box 56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2" name="Text Box 56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3" name="Text Box 56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4" name="Text Box 56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5" name="Text Box 56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6" name="Text Box 56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7" name="Text Box 56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8" name="Text Box 56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49" name="Text Box 56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0" name="Text Box 56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1" name="Text Box 56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2" name="Text Box 56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3" name="Text Box 56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4" name="Text Box 56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5" name="Text Box 56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6" name="Text Box 56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7" name="Text Box 56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8" name="Text Box 56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59" name="Text Box 56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0" name="Text Box 56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1" name="Text Box 56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2" name="Text Box 56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3" name="Text Box 56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4" name="Text Box 56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5" name="Text Box 56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6" name="Text Box 56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7" name="Text Box 56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8" name="Text Box 56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69" name="Text Box 56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0" name="Text Box 56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1" name="Text Box 56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2" name="Text Box 56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3" name="Text Box 56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4" name="Text Box 56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5" name="Text Box 56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6" name="Text Box 56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7" name="Text Box 56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8" name="Text Box 56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79" name="Text Box 56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0" name="Text Box 56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1" name="Text Box 56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2" name="Text Box 56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3" name="Text Box 57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4" name="Text Box 57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5" name="Text Box 57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6" name="Text Box 57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7" name="Text Box 57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8" name="Text Box 57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89" name="Text Box 57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0" name="Text Box 57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1" name="Text Box 57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2" name="Text Box 57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3" name="Text Box 57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4" name="Text Box 57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5" name="Text Box 57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6" name="Text Box 57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7" name="Text Box 57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8" name="Text Box 57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699" name="Text Box 57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0" name="Text Box 57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1" name="Text Box 57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2" name="Text Box 57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3" name="Text Box 57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4" name="Text Box 57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5" name="Text Box 57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6" name="Text Box 57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7" name="Text Box 57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8" name="Text Box 57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09" name="Text Box 57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0" name="Text Box 57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1" name="Text Box 57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2" name="Text Box 57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3" name="Text Box 57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4" name="Text Box 57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5" name="Text Box 57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6" name="Text Box 57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7" name="Text Box 57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8" name="Text Box 57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19" name="Text Box 57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0" name="Text Box 57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1" name="Text Box 57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2" name="Text Box 57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3" name="Text Box 57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4" name="Text Box 57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5" name="Text Box 57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6" name="Text Box 57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7" name="Text Box 57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8" name="Text Box 57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29" name="Text Box 57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0" name="Text Box 57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1" name="Text Box 57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2" name="Text Box 57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3" name="Text Box 57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4" name="Text Box 57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5" name="Text Box 57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6" name="Text Box 57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7" name="Text Box 57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8" name="Text Box 57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39" name="Text Box 57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0" name="Text Box 57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1" name="Text Box 57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2" name="Text Box 57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3" name="Text Box 57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4" name="Text Box 57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5" name="Text Box 57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6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7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8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49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0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1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2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3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4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5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6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7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8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59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0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1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2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3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4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5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6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7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8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69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0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1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2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3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4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5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6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7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8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79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0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1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2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3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4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5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6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7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8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89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0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1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2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3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4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5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6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7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8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799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0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1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2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3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4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5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6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7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8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09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0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1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2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3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4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5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6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7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8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19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0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1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2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3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4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5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6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7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8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29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0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1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2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3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4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5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6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7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8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39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0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1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4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5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6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7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8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89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0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1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2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8" name="Text Box 59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39" name="Text Box 59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0" name="Text Box 59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1" name="Text Box 59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2" name="Text Box 59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3" name="Text Box 59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4" name="Text Box 59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5" name="Text Box 59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6" name="Text Box 59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7" name="Text Box 59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8" name="Text Box 59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49" name="Text Box 59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0" name="Text Box 59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1" name="Text Box 59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2" name="Text Box 59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3" name="Text Box 59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4" name="Text Box 59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5" name="Text Box 59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6" name="Text Box 59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7" name="Text Box 59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8" name="Text Box 59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59" name="Text Box 59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0" name="Text Box 59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1" name="Text Box 59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2" name="Text Box 59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3" name="Text Box 59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4" name="Text Box 59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5" name="Text Box 59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6" name="Text Box 59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7" name="Text Box 59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8" name="Text Box 59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69" name="Text Box 59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0" name="Text Box 59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1" name="Text Box 59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2" name="Text Box 59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3" name="Text Box 59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4" name="Text Box 59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5" name="Text Box 59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6" name="Text Box 59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7" name="Text Box 59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7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8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599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0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1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2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3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4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5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6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4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5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6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7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8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79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0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1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2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3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4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5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6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7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8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89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0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1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2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3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4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5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6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7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8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099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0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1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2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3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4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5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6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7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8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09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0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1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2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3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4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5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6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7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8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19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0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1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2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3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4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5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6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7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8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29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0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1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2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3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4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5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6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7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8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39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0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1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2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3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4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5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6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7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8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49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0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1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2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3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4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5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6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7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8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59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0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1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2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3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4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5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6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7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8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69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0" name="Text Box 61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1" name="Text Box 61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2" name="Text Box 61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3" name="Text Box 61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4" name="Text Box 61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5" name="Text Box 61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6" name="Text Box 61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7" name="Text Box 61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8" name="Text Box 61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79" name="Text Box 61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0" name="Text Box 61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1" name="Text Box 61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2" name="Text Box 61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3" name="Text Box 62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4" name="Text Box 62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5" name="Text Box 62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6" name="Text Box 62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7" name="Text Box 62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8" name="Text Box 62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89" name="Text Box 62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0" name="Text Box 62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1" name="Text Box 62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2" name="Text Box 62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3" name="Text Box 62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4" name="Text Box 62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5" name="Text Box 62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6" name="Text Box 62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7" name="Text Box 62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8" name="Text Box 62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199" name="Text Box 62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0" name="Text Box 62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1" name="Text Box 62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2" name="Text Box 62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3" name="Text Box 62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4" name="Text Box 62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5" name="Text Box 62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6" name="Text Box 62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7" name="Text Box 62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8" name="Text Box 62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09" name="Text Box 62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0" name="Text Box 62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1" name="Text Box 62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2" name="Text Box 62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3" name="Text Box 62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4" name="Text Box 62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5" name="Text Box 62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6" name="Text Box 62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7" name="Text Box 62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8" name="Text Box 62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19" name="Text Box 62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0" name="Text Box 62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1" name="Text Box 62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2" name="Text Box 62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3" name="Text Box 62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4" name="Text Box 62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5" name="Text Box 62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6" name="Text Box 62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7" name="Text Box 62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8" name="Text Box 62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29" name="Text Box 62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0" name="Text Box 62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1" name="Text Box 62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2" name="Text Box 62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3" name="Text Box 62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4" name="Text Box 62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5" name="Text Box 62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6" name="Text Box 62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7" name="Text Box 62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8" name="Text Box 62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39" name="Text Box 62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0" name="Text Box 62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1" name="Text Box 62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2" name="Text Box 62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3" name="Text Box 62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4" name="Text Box 62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5" name="Text Box 62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6" name="Text Box 62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7" name="Text Box 62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8" name="Text Box 62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49" name="Text Box 62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0" name="Text Box 62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1" name="Text Box 62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2" name="Text Box 62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3" name="Text Box 62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4" name="Text Box 62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5" name="Text Box 62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6" name="Text Box 62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7" name="Text Box 62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8" name="Text Box 62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59" name="Text Box 62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0" name="Text Box 62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1" name="Text Box 62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2" name="Text Box 62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3" name="Text Box 62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4" name="Text Box 62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5" name="Text Box 62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6" name="Text Box 62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7" name="Text Box 62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8" name="Text Box 62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69" name="Text Box 62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0" name="Text Box 62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1" name="Text Box 62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2" name="Text Box 62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3" name="Text Box 62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4" name="Text Box 62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5" name="Text Box 62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6" name="Text Box 62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7" name="Text Box 62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8" name="Text Box 62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79" name="Text Box 62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0" name="Text Box 62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1" name="Text Box 62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2" name="Text Box 62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3" name="Text Box 63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4" name="Text Box 63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5" name="Text Box 63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6" name="Text Box 63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7" name="Text Box 63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8" name="Text Box 63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89" name="Text Box 63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0" name="Text Box 63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1" name="Text Box 63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2" name="Text Box 63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3" name="Text Box 63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4" name="Text Box 63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5" name="Text Box 63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6" name="Text Box 63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7" name="Text Box 63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8" name="Text Box 63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299" name="Text Box 63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0" name="Text Box 63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1" name="Text Box 63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2" name="Text Box 63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3" name="Text Box 63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4" name="Text Box 63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305" name="Text Box 63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06" name="Text Box 63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07" name="Text Box 63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08" name="Text Box 63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09" name="Text Box 63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0" name="Text Box 63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1" name="Text Box 63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2" name="Text Box 63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3" name="Text Box 63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4" name="Text Box 63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5" name="Text Box 63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6" name="Text Box 63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7" name="Text Box 63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8" name="Text Box 63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19" name="Text Box 63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0" name="Text Box 63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1" name="Text Box 63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2" name="Text Box 63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3" name="Text Box 63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4" name="Text Box 63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5" name="Text Box 63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6" name="Text Box 63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7" name="Text Box 63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8" name="Text Box 63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29" name="Text Box 63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0" name="Text Box 63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1" name="Text Box 63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2" name="Text Box 63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3" name="Text Box 63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4" name="Text Box 63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5" name="Text Box 63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6" name="Text Box 63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7" name="Text Box 63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8" name="Text Box 63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39" name="Text Box 63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0" name="Text Box 63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1" name="Text Box 63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2" name="Text Box 63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3" name="Text Box 63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4" name="Text Box 63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5" name="Text Box 63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6" name="Text Box 63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7" name="Text Box 63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8" name="Text Box 63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49" name="Text Box 63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0" name="Text Box 63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1" name="Text Box 63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2" name="Text Box 63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3" name="Text Box 63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4" name="Text Box 63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5" name="Text Box 63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6" name="Text Box 63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7" name="Text Box 63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8" name="Text Box 63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59" name="Text Box 63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0" name="Text Box 63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1" name="Text Box 63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2" name="Text Box 63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3" name="Text Box 63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4" name="Text Box 63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5" name="Text Box 63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6" name="Text Box 63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7" name="Text Box 63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8" name="Text Box 63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69" name="Text Box 63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0" name="Text Box 63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1" name="Text Box 63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2" name="Text Box 63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3" name="Text Box 63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4" name="Text Box 63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5" name="Text Box 63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6" name="Text Box 63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7" name="Text Box 63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8" name="Text Box 63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79" name="Text Box 63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0" name="Text Box 63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1" name="Text Box 63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2" name="Text Box 63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3" name="Text Box 64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4" name="Text Box 64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5" name="Text Box 64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6" name="Text Box 64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7" name="Text Box 64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8" name="Text Box 64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89" name="Text Box 64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0" name="Text Box 64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1" name="Text Box 64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2" name="Text Box 64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3" name="Text Box 64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4" name="Text Box 64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5" name="Text Box 64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6" name="Text Box 64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7" name="Text Box 64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8" name="Text Box 64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399" name="Text Box 64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0" name="Text Box 64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1" name="Text Box 64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2" name="Text Box 64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3" name="Text Box 64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4" name="Text Box 64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5" name="Text Box 64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6" name="Text Box 64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7" name="Text Box 64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8" name="Text Box 64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09" name="Text Box 64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0" name="Text Box 64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1" name="Text Box 64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2" name="Text Box 64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3" name="Text Box 64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4" name="Text Box 64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5" name="Text Box 64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6" name="Text Box 64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7" name="Text Box 64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8" name="Text Box 64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19" name="Text Box 64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0" name="Text Box 64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1" name="Text Box 64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2" name="Text Box 64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3" name="Text Box 64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4" name="Text Box 64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5" name="Text Box 64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6" name="Text Box 64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7" name="Text Box 64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8" name="Text Box 64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29" name="Text Box 64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0" name="Text Box 64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1" name="Text Box 64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2" name="Text Box 64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3" name="Text Box 64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4" name="Text Box 64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5" name="Text Box 64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6" name="Text Box 64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7" name="Text Box 64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8" name="Text Box 64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39" name="Text Box 64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0" name="Text Box 64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1" name="Text Box 64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2" name="Text Box 64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3" name="Text Box 64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4" name="Text Box 64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5" name="Text Box 64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6" name="Text Box 64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7" name="Text Box 64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8" name="Text Box 64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49" name="Text Box 64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0" name="Text Box 64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1" name="Text Box 64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2" name="Text Box 64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3" name="Text Box 64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4" name="Text Box 64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5" name="Text Box 64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6" name="Text Box 64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7" name="Text Box 64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8" name="Text Box 64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59" name="Text Box 64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0" name="Text Box 64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1" name="Text Box 64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2" name="Text Box 64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3" name="Text Box 64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4" name="Text Box 64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5" name="Text Box 64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6" name="Text Box 64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7" name="Text Box 64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8" name="Text Box 64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69" name="Text Box 64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0" name="Text Box 64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1" name="Text Box 64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2" name="Text Box 64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3" name="Text Box 64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4" name="Text Box 64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5" name="Text Box 64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6" name="Text Box 64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7" name="Text Box 64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8" name="Text Box 64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79" name="Text Box 64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0" name="Text Box 64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1" name="Text Box 64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2" name="Text Box 64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3" name="Text Box 65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4" name="Text Box 65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5" name="Text Box 65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6" name="Text Box 65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7" name="Text Box 65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8" name="Text Box 65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89" name="Text Box 65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0" name="Text Box 65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1" name="Text Box 65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2" name="Text Box 65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3" name="Text Box 65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4" name="Text Box 65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5" name="Text Box 65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6" name="Text Box 65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7" name="Text Box 65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8" name="Text Box 65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499" name="Text Box 65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0" name="Text Box 65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1" name="Text Box 65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2" name="Text Box 65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3" name="Text Box 65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4" name="Text Box 65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5" name="Text Box 65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6" name="Text Box 65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7" name="Text Box 65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8" name="Text Box 65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09" name="Text Box 65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0" name="Text Box 65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1" name="Text Box 65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2" name="Text Box 65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3" name="Text Box 65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4" name="Text Box 65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5" name="Text Box 65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6" name="Text Box 65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7" name="Text Box 65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8" name="Text Box 65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19" name="Text Box 65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0" name="Text Box 65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1" name="Text Box 65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2" name="Text Box 65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3" name="Text Box 65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4" name="Text Box 65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5" name="Text Box 65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6" name="Text Box 65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7" name="Text Box 65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8" name="Text Box 65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29" name="Text Box 65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0" name="Text Box 65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1" name="Text Box 65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2" name="Text Box 65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3" name="Text Box 65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4" name="Text Box 65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5" name="Text Box 65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6" name="Text Box 65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7" name="Text Box 65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8" name="Text Box 65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39" name="Text Box 65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0" name="Text Box 65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1" name="Text Box 65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2" name="Text Box 65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3" name="Text Box 65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4" name="Text Box 65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5" name="Text Box 65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6" name="Text Box 65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7" name="Text Box 65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8" name="Text Box 65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49" name="Text Box 65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0" name="Text Box 65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1" name="Text Box 65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2" name="Text Box 65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3" name="Text Box 65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4" name="Text Box 65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5" name="Text Box 65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6" name="Text Box 65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7" name="Text Box 65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8" name="Text Box 65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59" name="Text Box 65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0" name="Text Box 65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1" name="Text Box 65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2" name="Text Box 65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3" name="Text Box 65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4" name="Text Box 65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5" name="Text Box 65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6" name="Text Box 65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7" name="Text Box 65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8" name="Text Box 65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69" name="Text Box 65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0" name="Text Box 65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1" name="Text Box 65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2" name="Text Box 65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3" name="Text Box 65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4" name="Text Box 65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5" name="Text Box 65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6" name="Text Box 65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7" name="Text Box 65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8" name="Text Box 65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79" name="Text Box 65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0" name="Text Box 65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1" name="Text Box 65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2" name="Text Box 65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3" name="Text Box 66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4" name="Text Box 66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5" name="Text Box 66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6" name="Text Box 66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7" name="Text Box 66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8" name="Text Box 66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89" name="Text Box 66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0" name="Text Box 66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1" name="Text Box 66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2" name="Text Box 66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3" name="Text Box 66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4" name="Text Box 66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5" name="Text Box 66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6" name="Text Box 66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7" name="Text Box 66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8" name="Text Box 66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599" name="Text Box 66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0" name="Text Box 66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1" name="Text Box 66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2" name="Text Box 66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3" name="Text Box 66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4" name="Text Box 66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5" name="Text Box 66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6" name="Text Box 66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7" name="Text Box 66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8" name="Text Box 66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09" name="Text Box 66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0" name="Text Box 66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1" name="Text Box 66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2" name="Text Box 66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3" name="Text Box 66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4" name="Text Box 66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5" name="Text Box 66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6" name="Text Box 66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17" name="Text Box 66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18" name="Text Box 53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19" name="Text Box 54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0" name="Text Box 54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1" name="Text Box 54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2" name="Text Box 54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3" name="Text Box 54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4" name="Text Box 54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5" name="Text Box 54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6" name="Text Box 54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7" name="Text Box 54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8" name="Text Box 54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29" name="Text Box 55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0" name="Text Box 55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1" name="Text Box 55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2" name="Text Box 55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3" name="Text Box 55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4" name="Text Box 55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5" name="Text Box 55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6" name="Text Box 55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7" name="Text Box 55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8" name="Text Box 55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39" name="Text Box 56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0" name="Text Box 56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1" name="Text Box 56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2" name="Text Box 56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3" name="Text Box 56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4" name="Text Box 56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5" name="Text Box 56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6" name="Text Box 56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7" name="Text Box 56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8" name="Text Box 56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49" name="Text Box 57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0" name="Text Box 57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1" name="Text Box 57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2" name="Text Box 57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3" name="Text Box 57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4" name="Text Box 57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5" name="Text Box 57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6" name="Text Box 577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7" name="Text Box 578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8" name="Text Box 579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59" name="Text Box 580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0" name="Text Box 581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1" name="Text Box 582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2" name="Text Box 583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3" name="Text Box 584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4" name="Text Box 585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0</xdr:rowOff>
    </xdr:to>
    <xdr:sp macro="" textlink="">
      <xdr:nvSpPr>
        <xdr:cNvPr id="6665" name="Text Box 586"/>
        <xdr:cNvSpPr txBox="1">
          <a:spLocks noChangeArrowheads="1"/>
        </xdr:cNvSpPr>
      </xdr:nvSpPr>
      <xdr:spPr bwMode="auto">
        <a:xfrm>
          <a:off x="19431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66" name="Text Box 66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67" name="Text Box 66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68" name="Text Box 66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69" name="Text Box 66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0" name="Text Box 66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1" name="Text Box 66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2" name="Text Box 66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3" name="Text Box 66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4" name="Text Box 66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5" name="Text Box 66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6" name="Text Box 66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7" name="Text Box 66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8" name="Text Box 66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79" name="Text Box 66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0" name="Text Box 66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1" name="Text Box 66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2" name="Text Box 66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3" name="Text Box 67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4" name="Text Box 67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5" name="Text Box 67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6" name="Text Box 67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7" name="Text Box 67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8" name="Text Box 67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89" name="Text Box 67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0" name="Text Box 67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1" name="Text Box 67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2" name="Text Box 67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3" name="Text Box 67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4" name="Text Box 67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5" name="Text Box 67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6" name="Text Box 67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7" name="Text Box 67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8" name="Text Box 67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699" name="Text Box 67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0" name="Text Box 67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1" name="Text Box 67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2" name="Text Box 67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3" name="Text Box 67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4" name="Text Box 67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5" name="Text Box 67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6" name="Text Box 67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7" name="Text Box 67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8" name="Text Box 67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09" name="Text Box 67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0" name="Text Box 67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1" name="Text Box 67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2" name="Text Box 67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3" name="Text Box 67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4" name="Text Box 67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5" name="Text Box 67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6" name="Text Box 67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7" name="Text Box 67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8" name="Text Box 67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19" name="Text Box 67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0" name="Text Box 67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1" name="Text Box 67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2" name="Text Box 67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3" name="Text Box 67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4" name="Text Box 67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5" name="Text Box 67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6" name="Text Box 67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7" name="Text Box 67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8" name="Text Box 67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29" name="Text Box 67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0" name="Text Box 67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1" name="Text Box 67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2" name="Text Box 67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3" name="Text Box 67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4" name="Text Box 67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5" name="Text Box 67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6" name="Text Box 67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7" name="Text Box 67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8" name="Text Box 67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39" name="Text Box 67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0" name="Text Box 67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1" name="Text Box 67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2" name="Text Box 67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3" name="Text Box 67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4" name="Text Box 67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5" name="Text Box 67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6" name="Text Box 67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7" name="Text Box 67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8" name="Text Box 67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49" name="Text Box 67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0" name="Text Box 67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1" name="Text Box 67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2" name="Text Box 67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3" name="Text Box 67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4" name="Text Box 67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5" name="Text Box 67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6" name="Text Box 67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7" name="Text Box 67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8" name="Text Box 67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59" name="Text Box 67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0" name="Text Box 67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1" name="Text Box 67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2" name="Text Box 67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3" name="Text Box 67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4" name="Text Box 67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5" name="Text Box 67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6" name="Text Box 67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7" name="Text Box 67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8" name="Text Box 67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69" name="Text Box 67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0" name="Text Box 67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1" name="Text Box 67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2" name="Text Box 67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3" name="Text Box 67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4" name="Text Box 67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5" name="Text Box 67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6" name="Text Box 67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7" name="Text Box 67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8" name="Text Box 67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79" name="Text Box 67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0" name="Text Box 67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1" name="Text Box 67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2" name="Text Box 67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3" name="Text Box 68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4" name="Text Box 68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5" name="Text Box 68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6" name="Text Box 68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7" name="Text Box 68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8" name="Text Box 68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89" name="Text Box 68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0" name="Text Box 68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1" name="Text Box 68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2" name="Text Box 68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3" name="Text Box 68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4" name="Text Box 68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5" name="Text Box 68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6" name="Text Box 68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7" name="Text Box 68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8" name="Text Box 68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799" name="Text Box 68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0" name="Text Box 68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1" name="Text Box 68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2" name="Text Box 68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3" name="Text Box 68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4" name="Text Box 68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5" name="Text Box 68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6" name="Text Box 68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7" name="Text Box 68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8" name="Text Box 68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09" name="Text Box 68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0" name="Text Box 68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1" name="Text Box 68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2" name="Text Box 68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3" name="Text Box 68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4" name="Text Box 68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5" name="Text Box 68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6" name="Text Box 68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7" name="Text Box 68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8" name="Text Box 68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19" name="Text Box 68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0" name="Text Box 68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1" name="Text Box 68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2" name="Text Box 68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3" name="Text Box 68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4" name="Text Box 68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5" name="Text Box 68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6" name="Text Box 68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7" name="Text Box 68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8" name="Text Box 68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29" name="Text Box 68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0" name="Text Box 68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1" name="Text Box 68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2" name="Text Box 68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3" name="Text Box 68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4" name="Text Box 68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5" name="Text Box 68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6" name="Text Box 68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7" name="Text Box 68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8" name="Text Box 68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39" name="Text Box 68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0" name="Text Box 68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1" name="Text Box 68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2" name="Text Box 68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3" name="Text Box 68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4" name="Text Box 68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5" name="Text Box 68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6" name="Text Box 68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7" name="Text Box 68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8" name="Text Box 68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49" name="Text Box 68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0" name="Text Box 68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1" name="Text Box 68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2" name="Text Box 68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3" name="Text Box 68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4" name="Text Box 68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5" name="Text Box 68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6" name="Text Box 68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7" name="Text Box 68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8" name="Text Box 68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59" name="Text Box 68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0" name="Text Box 68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1" name="Text Box 68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2" name="Text Box 68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3" name="Text Box 68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4" name="Text Box 68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5" name="Text Box 68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6" name="Text Box 68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7" name="Text Box 68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8" name="Text Box 68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69" name="Text Box 68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0" name="Text Box 68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1" name="Text Box 68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2" name="Text Box 68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3" name="Text Box 68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4" name="Text Box 68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5" name="Text Box 68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6" name="Text Box 68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7" name="Text Box 68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8" name="Text Box 689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79" name="Text Box 689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0" name="Text Box 689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1" name="Text Box 689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2" name="Text Box 689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3" name="Text Box 690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4" name="Text Box 690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5" name="Text Box 690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6" name="Text Box 690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7" name="Text Box 690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8" name="Text Box 690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89" name="Text Box 690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0" name="Text Box 690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1" name="Text Box 690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2" name="Text Box 690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3" name="Text Box 691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4" name="Text Box 691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5" name="Text Box 691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6" name="Text Box 691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7" name="Text Box 691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8" name="Text Box 691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899" name="Text Box 691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0" name="Text Box 691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1" name="Text Box 691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2" name="Text Box 691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3" name="Text Box 692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4" name="Text Box 692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5" name="Text Box 692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6" name="Text Box 692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7" name="Text Box 692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8" name="Text Box 692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09" name="Text Box 692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0" name="Text Box 692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1" name="Text Box 692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2" name="Text Box 692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3" name="Text Box 693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4" name="Text Box 693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5" name="Text Box 693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6" name="Text Box 693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7" name="Text Box 693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8" name="Text Box 693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19" name="Text Box 693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0" name="Text Box 693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1" name="Text Box 693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2" name="Text Box 693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3" name="Text Box 694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4" name="Text Box 694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5" name="Text Box 694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6" name="Text Box 694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7" name="Text Box 694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8" name="Text Box 694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29" name="Text Box 694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0" name="Text Box 694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1" name="Text Box 694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2" name="Text Box 694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3" name="Text Box 695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4" name="Text Box 695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5" name="Text Box 695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6" name="Text Box 695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7" name="Text Box 695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8" name="Text Box 695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39" name="Text Box 695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0" name="Text Box 695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1" name="Text Box 695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2" name="Text Box 695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3" name="Text Box 696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4" name="Text Box 696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5" name="Text Box 696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6" name="Text Box 696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7" name="Text Box 696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8" name="Text Box 696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49" name="Text Box 696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0" name="Text Box 696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1" name="Text Box 696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2" name="Text Box 696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3" name="Text Box 697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4" name="Text Box 697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5" name="Text Box 697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6" name="Text Box 697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7" name="Text Box 697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8" name="Text Box 697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59" name="Text Box 697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0" name="Text Box 697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1" name="Text Box 697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2" name="Text Box 697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3" name="Text Box 698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4" name="Text Box 698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5" name="Text Box 698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6" name="Text Box 698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7" name="Text Box 698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8" name="Text Box 6985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69" name="Text Box 6986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0" name="Text Box 6987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1" name="Text Box 6988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2" name="Text Box 6989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3" name="Text Box 6990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4" name="Text Box 6991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5" name="Text Box 6992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6" name="Text Box 6993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18</xdr:row>
      <xdr:rowOff>0</xdr:rowOff>
    </xdr:from>
    <xdr:to>
      <xdr:col>36</xdr:col>
      <xdr:colOff>76200</xdr:colOff>
      <xdr:row>19</xdr:row>
      <xdr:rowOff>0</xdr:rowOff>
    </xdr:to>
    <xdr:sp macro="" textlink="">
      <xdr:nvSpPr>
        <xdr:cNvPr id="6977" name="Text Box 6994"/>
        <xdr:cNvSpPr txBox="1">
          <a:spLocks noChangeArrowheads="1"/>
        </xdr:cNvSpPr>
      </xdr:nvSpPr>
      <xdr:spPr bwMode="auto">
        <a:xfrm>
          <a:off x="144780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78" name="Text Box 69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79" name="Text Box 69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0" name="Text Box 69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1" name="Text Box 69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2" name="Text Box 69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3" name="Text Box 70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4" name="Text Box 70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5" name="Text Box 70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6" name="Text Box 70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7" name="Text Box 70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8" name="Text Box 70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89" name="Text Box 70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0" name="Text Box 70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1" name="Text Box 70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2" name="Text Box 70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3" name="Text Box 70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4" name="Text Box 70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5" name="Text Box 70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6" name="Text Box 70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7" name="Text Box 70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8" name="Text Box 70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6999" name="Text Box 70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0" name="Text Box 70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1" name="Text Box 70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2" name="Text Box 70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3" name="Text Box 70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4" name="Text Box 70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5" name="Text Box 70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6" name="Text Box 70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7" name="Text Box 70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8" name="Text Box 70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09" name="Text Box 70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0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1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2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3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4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5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6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7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8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19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0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1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2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3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4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5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6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7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8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29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0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1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2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3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4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5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6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7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8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39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0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1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2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3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4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5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6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7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8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49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0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1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2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3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4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5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6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7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8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59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0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1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2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3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4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5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6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7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8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69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0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1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2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3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4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5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6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7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8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79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0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1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2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3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4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5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6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7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8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89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0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1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2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3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4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5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6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7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8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099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0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1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2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3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4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5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6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7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8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09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0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1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2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3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4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5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6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7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8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19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0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1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2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3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4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5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6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7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8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29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0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1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2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3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4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5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6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7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8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39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0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1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2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3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4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5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6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7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8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49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0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1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2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3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4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5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6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7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8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59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0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1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2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3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4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5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6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7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8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69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0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1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2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3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4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5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6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7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8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79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0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1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2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3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4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5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6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7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8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89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0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1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2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3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4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5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6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7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8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199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0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1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2" name="Text Box 72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3" name="Text Box 72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4" name="Text Box 72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5" name="Text Box 72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6" name="Text Box 72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7" name="Text Box 72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8" name="Text Box 72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09" name="Text Box 72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0" name="Text Box 72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1" name="Text Box 72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2" name="Text Box 72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3" name="Text Box 72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4" name="Text Box 72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5" name="Text Box 72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6" name="Text Box 72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7" name="Text Box 72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8" name="Text Box 72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19" name="Text Box 72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0" name="Text Box 72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1" name="Text Box 72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2" name="Text Box 72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3" name="Text Box 72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4" name="Text Box 72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5" name="Text Box 72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6" name="Text Box 72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7" name="Text Box 72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8" name="Text Box 72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29" name="Text Box 72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0" name="Text Box 72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1" name="Text Box 72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2" name="Text Box 72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3" name="Text Box 72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4" name="Text Box 72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5" name="Text Box 72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6" name="Text Box 72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7" name="Text Box 72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8" name="Text Box 72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39" name="Text Box 72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0" name="Text Box 72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1" name="Text Box 72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2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3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4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5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6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7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8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49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0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1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2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3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4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5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6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7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8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59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0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1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2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3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4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5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6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7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8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69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0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1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2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3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4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5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6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7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8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79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0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1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2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3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4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5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6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7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8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89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0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1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2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3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4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5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6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7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8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299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0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1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2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3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4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5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6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7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8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09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0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1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2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3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4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5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6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7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8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19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0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1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2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3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4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5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6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7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8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29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0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1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2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3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4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5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6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7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8" name="Text Box 3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39" name="Text Box 3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0" name="Text Box 3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1" name="Text Box 3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2" name="Text Box 3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3" name="Text Box 3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4" name="Text Box 3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5" name="Text Box 3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6" name="Text Box 3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7" name="Text Box 3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8" name="Text Box 3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49" name="Text Box 3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0" name="Text Box 3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1" name="Text Box 3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2" name="Text Box 3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3" name="Text Box 3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4" name="Text Box 3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5" name="Text Box 3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6" name="Text Box 3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7" name="Text Box 3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8" name="Text Box 3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59" name="Text Box 3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0" name="Text Box 3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1" name="Text Box 3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2" name="Text Box 3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3" name="Text Box 3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4" name="Text Box 3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5" name="Text Box 3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6" name="Text Box 3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7" name="Text Box 3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8" name="Text Box 3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69" name="Text Box 3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0" name="Text Box 3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1" name="Text Box 3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2" name="Text Box 3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3" name="Text Box 3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4" name="Text Box 3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5" name="Text Box 3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6" name="Text Box 3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7" name="Text Box 3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8" name="Text Box 3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79" name="Text Box 3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0" name="Text Box 3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1" name="Text Box 3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2" name="Text Box 3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3" name="Text Box 3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4" name="Text Box 3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5" name="Text Box 3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6" name="Text Box 5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7" name="Text Box 5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8" name="Text Box 5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89" name="Text Box 5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0" name="Text Box 5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1" name="Text Box 5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2" name="Text Box 5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3" name="Text Box 5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4" name="Text Box 5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5" name="Text Box 5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6" name="Text Box 5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7" name="Text Box 5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8" name="Text Box 5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399" name="Text Box 6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0" name="Text Box 6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1" name="Text Box 6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2" name="Text Box 6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3" name="Text Box 6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4" name="Text Box 6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5" name="Text Box 6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6" name="Text Box 6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7" name="Text Box 6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8" name="Text Box 6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09" name="Text Box 6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0" name="Text Box 6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1" name="Text Box 6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2" name="Text Box 6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3" name="Text Box 6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4" name="Text Box 6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5" name="Text Box 6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6" name="Text Box 6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7" name="Text Box 6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8" name="Text Box 6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19" name="Text Box 6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0" name="Text Box 6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1" name="Text Box 6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2" name="Text Box 6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3" name="Text Box 6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4" name="Text Box 6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5" name="Text Box 6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6" name="Text Box 6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7" name="Text Box 6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8" name="Text Box 6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29" name="Text Box 6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0" name="Text Box 6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1" name="Text Box 6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2" name="Text Box 6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3" name="Text Box 6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4" name="Text Box 74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5" name="Text Box 74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6" name="Text Box 74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7" name="Text Box 74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8" name="Text Box 74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39" name="Text Box 74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0" name="Text Box 74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1" name="Text Box 74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2" name="Text Box 74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3" name="Text Box 74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4" name="Text Box 74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5" name="Text Box 74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6" name="Text Box 74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7" name="Text Box 74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8" name="Text Box 74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49" name="Text Box 74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0" name="Text Box 74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1" name="Text Box 74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2" name="Text Box 74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3" name="Text Box 74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4" name="Text Box 74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5" name="Text Box 74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6" name="Text Box 74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7" name="Text Box 74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8" name="Text Box 74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59" name="Text Box 74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0" name="Text Box 74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1" name="Text Box 74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2" name="Text Box 74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3" name="Text Box 74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4" name="Text Box 74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5" name="Text Box 74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6" name="Text Box 74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7" name="Text Box 74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8" name="Text Box 74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69" name="Text Box 74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0" name="Text Box 748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1" name="Text Box 748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2" name="Text Box 748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3" name="Text Box 749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4" name="Text Box 749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5" name="Text Box 749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6" name="Text Box 749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7" name="Text Box 749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8" name="Text Box 749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79" name="Text Box 749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0" name="Text Box 749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1" name="Text Box 749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2" name="Text Box 749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3" name="Text Box 750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4" name="Text Box 750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5" name="Text Box 750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6" name="Text Box 750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7" name="Text Box 750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8" name="Text Box 750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89" name="Text Box 750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0" name="Text Box 750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1" name="Text Box 750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2" name="Text Box 750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3" name="Text Box 751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4" name="Text Box 751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5" name="Text Box 751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6" name="Text Box 751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7" name="Text Box 751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8" name="Text Box 751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499" name="Text Box 751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0" name="Text Box 751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1" name="Text Box 751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2" name="Text Box 751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3" name="Text Box 752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4" name="Text Box 752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5" name="Text Box 752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6" name="Text Box 752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7" name="Text Box 752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8" name="Text Box 752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09" name="Text Box 752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0" name="Text Box 752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1" name="Text Box 752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2" name="Text Box 752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3" name="Text Box 753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4" name="Text Box 753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5" name="Text Box 753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6" name="Text Box 753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7" name="Text Box 753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8" name="Text Box 753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19" name="Text Box 753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0" name="Text Box 753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1" name="Text Box 753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2" name="Text Box 753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3" name="Text Box 754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4" name="Text Box 754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5" name="Text Box 754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6" name="Text Box 754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7" name="Text Box 754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8" name="Text Box 754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29" name="Text Box 754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0" name="Text Box 754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1" name="Text Box 754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2" name="Text Box 754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3" name="Text Box 755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4" name="Text Box 755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5" name="Text Box 755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6" name="Text Box 755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7" name="Text Box 755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8" name="Text Box 755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39" name="Text Box 755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0" name="Text Box 755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1" name="Text Box 755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2" name="Text Box 755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3" name="Text Box 756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4" name="Text Box 756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5" name="Text Box 756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6" name="Text Box 756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7" name="Text Box 756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8" name="Text Box 756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49" name="Text Box 756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0" name="Text Box 756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1" name="Text Box 756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2" name="Text Box 756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3" name="Text Box 757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4" name="Text Box 757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5" name="Text Box 757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6" name="Text Box 757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7" name="Text Box 757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8" name="Text Box 757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59" name="Text Box 757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0" name="Text Box 7577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1" name="Text Box 7578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2" name="Text Box 7579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3" name="Text Box 7580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4" name="Text Box 7581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5" name="Text Box 7582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6" name="Text Box 7583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7" name="Text Box 7584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8" name="Text Box 7585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18</xdr:row>
      <xdr:rowOff>0</xdr:rowOff>
    </xdr:from>
    <xdr:to>
      <xdr:col>2</xdr:col>
      <xdr:colOff>142875</xdr:colOff>
      <xdr:row>19</xdr:row>
      <xdr:rowOff>0</xdr:rowOff>
    </xdr:to>
    <xdr:sp macro="" textlink="">
      <xdr:nvSpPr>
        <xdr:cNvPr id="7569" name="Text Box 7586"/>
        <xdr:cNvSpPr txBox="1">
          <a:spLocks noChangeArrowheads="1"/>
        </xdr:cNvSpPr>
      </xdr:nvSpPr>
      <xdr:spPr bwMode="auto">
        <a:xfrm>
          <a:off x="1409700" y="434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58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59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0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1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2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3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4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5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6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7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8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69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0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1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" name="Text Box 5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" name="Text Box 5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2" name="Text Box 5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3" name="Text Box 5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4" name="Text Box 5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5" name="Text Box 5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6" name="Text Box 5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7" name="Text Box 5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8" name="Text Box 5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9" name="Text Box 5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0" name="Text Box 5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1" name="Text Box 5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2" name="Text Box 5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3" name="Text Box 5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4" name="Text Box 5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5" name="Text Box 5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6" name="Text Box 5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7" name="Text Box 5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8" name="Text Box 5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69" name="Text Box 5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0" name="Text Box 5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1" name="Text Box 5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2" name="Text Box 5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3" name="Text Box 5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4" name="Text Box 5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5" name="Text Box 5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6" name="Text Box 5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7" name="Text Box 5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8" name="Text Box 5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79" name="Text Box 5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0" name="Text Box 5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1" name="Text Box 5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2" name="Text Box 5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" name="Text Box 5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" name="Text Box 5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" name="Text Box 5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" name="Text Box 5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" name="Text Box 5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8" name="Text Box 5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9" name="Text Box 5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0" name="Text Box 5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1" name="Text Box 5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2" name="Text Box 5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3" name="Text Box 5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4" name="Text Box 5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5" name="Text Box 5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6" name="Text Box 5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7" name="Text Box 5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4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5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6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7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8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59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0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1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2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3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4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5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6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7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8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69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0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1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2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3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4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5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6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7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8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79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0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1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2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3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4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5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6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7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8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89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0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1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2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3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4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5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6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7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8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799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0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1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2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3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4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5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6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7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8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09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0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1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2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3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4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5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6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7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8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19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0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1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2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3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4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5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6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7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8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29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0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1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2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3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4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5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6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7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8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39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0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1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2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3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4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5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6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7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8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49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0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1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2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3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4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5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6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7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8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59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0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1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2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3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4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5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6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7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8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69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0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1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2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3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4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5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6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7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8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79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0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1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2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3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4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5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6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7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8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89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0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1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2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3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4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5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6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7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8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899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0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1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2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3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4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5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6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7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8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09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0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1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2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3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4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5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6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7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8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19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0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1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2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3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4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5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6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7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8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29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0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1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2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3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4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5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6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7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8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39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0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1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2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3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4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5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4" name="Text Box 13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5" name="Text Box 13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6" name="Text Box 13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7" name="Text Box 13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8" name="Text Box 1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49" name="Text Box 1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0" name="Text Box 1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1" name="Text Box 1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2" name="Text Box 1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3" name="Text Box 1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4" name="Text Box 1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5" name="Text Box 1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6" name="Text Box 1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7" name="Text Box 1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8" name="Text Box 1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59" name="Text Box 1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0" name="Text Box 1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1" name="Text Box 1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2" name="Text Box 1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3" name="Text Box 1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4" name="Text Box 1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5" name="Text Box 1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6" name="Text Box 1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7" name="Text Box 1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8" name="Text Box 1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69" name="Text Box 1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0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1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2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3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4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5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6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7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8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79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0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1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2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3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4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5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6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7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8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89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0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1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2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3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4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5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6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7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8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399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0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1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2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3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4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5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6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7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8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09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0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1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2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3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4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5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6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7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8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19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0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1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2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3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4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5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6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7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8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29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0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1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2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3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4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5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6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7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8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39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0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1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2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3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4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5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6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7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8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49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0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1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2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3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4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5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6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7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8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59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0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1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2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3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4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5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6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7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8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69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0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1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2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3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4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5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6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7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8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79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0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1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2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3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4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5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6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7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8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89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0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1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2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3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4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5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6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7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8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499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0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1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2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3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4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5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6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7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8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09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0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1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2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3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4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5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6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7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8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19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0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1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2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3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4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5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6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7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8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29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0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1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2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3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4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5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6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7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8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39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0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1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2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3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4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5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6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7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8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49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0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1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2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3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4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5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6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7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8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59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0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1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2" name="Text Box 15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3" name="Text Box 15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4" name="Text Box 15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5" name="Text Box 15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6" name="Text Box 15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7" name="Text Box 15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8" name="Text Box 15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69" name="Text Box 15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0" name="Text Box 15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1" name="Text Box 15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2" name="Text Box 15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3" name="Text Box 15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4" name="Text Box 15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5" name="Text Box 15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6" name="Text Box 15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7" name="Text Box 15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8" name="Text Box 15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79" name="Text Box 15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0" name="Text Box 15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1" name="Text Box 15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2" name="Text Box 15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3" name="Text Box 15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4" name="Text Box 15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5" name="Text Box 15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6" name="Text Box 15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7" name="Text Box 15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8" name="Text Box 1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89" name="Text Box 1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0" name="Text Box 1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1" name="Text Box 1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2" name="Text Box 1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3" name="Text Box 1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4" name="Text Box 1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5" name="Text Box 1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6" name="Text Box 1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7" name="Text Box 1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8" name="Text Box 1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599" name="Text Box 1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0" name="Text Box 1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1" name="Text Box 1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2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3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4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5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6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7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8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09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0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1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2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3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4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5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6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7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8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19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0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1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2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3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4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5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6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7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8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29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0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1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2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3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4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5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6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7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8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39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0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1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2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3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4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5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6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7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8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49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0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1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2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3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4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5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6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7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8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59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0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1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2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3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4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5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6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7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8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69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0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1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2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3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4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5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6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7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8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79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0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1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2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3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4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5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6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7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8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89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0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1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2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3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4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5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6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7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8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699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0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1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2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3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4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5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6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7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8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09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0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1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2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3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4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5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6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7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8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19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0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1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2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3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4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5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6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7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8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5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6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7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8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39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0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1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2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3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4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5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6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7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8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49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0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1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2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3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4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5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6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7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8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59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0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1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2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3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4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5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6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7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8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69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0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1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2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3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4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5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6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7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8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79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0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1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2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3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4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5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6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7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8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89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0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1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2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3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4" name="Text Box 17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5" name="Text Box 17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6" name="Text Box 17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7" name="Text Box 17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8" name="Text Box 17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799" name="Text Box 17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0" name="Text Box 17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1" name="Text Box 18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2" name="Text Box 18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3" name="Text Box 18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4" name="Text Box 18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5" name="Text Box 18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6" name="Text Box 18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7" name="Text Box 18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8" name="Text Box 18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09" name="Text Box 18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0" name="Text Box 18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1" name="Text Box 18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2" name="Text Box 18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3" name="Text Box 18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4" name="Text Box 18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5" name="Text Box 18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6" name="Text Box 18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7" name="Text Box 18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8" name="Text Box 18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19" name="Text Box 18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0" name="Text Box 18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1" name="Text Box 18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2" name="Text Box 18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3" name="Text Box 18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4" name="Text Box 18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5" name="Text Box 18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6" name="Text Box 18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7" name="Text Box 18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8" name="Text Box 18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29" name="Text Box 18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0" name="Text Box 18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1" name="Text Box 18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2" name="Text Box 18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3" name="Text Box 18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4" name="Text Box 18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5" name="Text Box 18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6" name="Text Box 18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7" name="Text Box 18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8" name="Text Box 18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39" name="Text Box 18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0" name="Text Box 18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1" name="Text Box 18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2" name="Text Box 18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3" name="Text Box 18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4" name="Text Box 18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5" name="Text Box 18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6" name="Text Box 18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7" name="Text Box 18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8" name="Text Box 18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49" name="Text Box 18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0" name="Text Box 18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1" name="Text Box 18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2" name="Text Box 18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3" name="Text Box 18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4" name="Text Box 18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5" name="Text Box 18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6" name="Text Box 18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7" name="Text Box 18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8" name="Text Box 18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59" name="Text Box 18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0" name="Text Box 18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1" name="Text Box 18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2" name="Text Box 18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3" name="Text Box 18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4" name="Text Box 18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5" name="Text Box 18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6" name="Text Box 18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7" name="Text Box 18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8" name="Text Box 18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69" name="Text Box 18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0" name="Text Box 18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1" name="Text Box 18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2" name="Text Box 18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3" name="Text Box 18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4" name="Text Box 18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5" name="Text Box 18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6" name="Text Box 18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7" name="Text Box 18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8" name="Text Box 18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79" name="Text Box 18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0" name="Text Box 18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1" name="Text Box 18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2" name="Text Box 18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3" name="Text Box 18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4" name="Text Box 18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5" name="Text Box 18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6" name="Text Box 18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7" name="Text Box 18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8" name="Text Box 18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89" name="Text Box 18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0" name="Text Box 18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1" name="Text Box 18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2" name="Text Box 18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3" name="Text Box 18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4" name="Text Box 18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5" name="Text Box 18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6" name="Text Box 18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7" name="Text Box 18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8" name="Text Box 18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899" name="Text Box 18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0" name="Text Box 18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1" name="Text Box 19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2" name="Text Box 19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3" name="Text Box 19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4" name="Text Box 19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5" name="Text Box 19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6" name="Text Box 19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7" name="Text Box 19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8" name="Text Box 19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09" name="Text Box 19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0" name="Text Box 19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1" name="Text Box 19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2" name="Text Box 19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3" name="Text Box 19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4" name="Text Box 19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5" name="Text Box 19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6" name="Text Box 19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7" name="Text Box 19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8" name="Text Box 19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19" name="Text Box 19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0" name="Text Box 19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1" name="Text Box 19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2" name="Text Box 19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3" name="Text Box 19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4" name="Text Box 19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5" name="Text Box 19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6" name="Text Box 19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7" name="Text Box 19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8" name="Text Box 19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29" name="Text Box 19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0" name="Text Box 19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1" name="Text Box 19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2" name="Text Box 19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3" name="Text Box 19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4" name="Text Box 19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5" name="Text Box 19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6" name="Text Box 19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7" name="Text Box 19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8" name="Text Box 19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39" name="Text Box 19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0" name="Text Box 19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1" name="Text Box 19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2" name="Text Box 19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3" name="Text Box 19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4" name="Text Box 19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5" name="Text Box 19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6" name="Text Box 19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7" name="Text Box 19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8" name="Text Box 19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49" name="Text Box 19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0" name="Text Box 19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1" name="Text Box 19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2" name="Text Box 19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3" name="Text Box 19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4" name="Text Box 19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5" name="Text Box 19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6" name="Text Box 19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7" name="Text Box 19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8" name="Text Box 19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59" name="Text Box 19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0" name="Text Box 19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1" name="Text Box 19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2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3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4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5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6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7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8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69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0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1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2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3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4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5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6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7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8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79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0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1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2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3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4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5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6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7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8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89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0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1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2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3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4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5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6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7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8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1999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0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1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2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3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4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5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6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7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8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09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0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1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2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3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4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5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6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7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8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19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0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1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2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3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4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5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6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7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8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29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0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1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2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3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4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5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6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7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8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39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0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1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2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3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4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5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6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7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8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49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0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1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2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3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4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5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6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7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8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59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0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1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2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3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4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5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6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7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8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69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0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1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2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3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4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5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6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7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8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79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0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1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2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3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4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5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6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7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8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89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0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1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2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3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4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5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6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7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8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099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0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1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2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3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4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5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6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7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8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09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0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1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2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3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4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5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6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7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8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19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0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1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2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3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4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5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6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7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8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29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0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1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2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3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4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5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6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7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8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39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0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1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2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3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4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5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6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7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8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49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0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1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2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3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4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5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6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7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8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199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0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1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2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3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4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5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6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7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8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09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0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1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2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3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4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5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6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7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8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19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0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1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2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3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4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5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6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7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8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29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0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1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2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3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4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5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6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7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8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39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0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1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2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3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4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5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6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7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8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49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0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1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2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3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4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5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6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7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8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59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0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1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2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3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4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5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6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7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8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69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0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1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2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3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4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5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6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7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8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79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0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1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2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3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4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5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6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7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8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89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0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1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2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3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4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5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6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7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8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299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0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1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2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3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4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5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6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7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8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09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0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1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2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3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4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5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6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7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8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19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0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1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2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3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4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5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6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7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8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29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0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1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2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3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4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5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6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7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8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39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0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1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2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3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4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5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6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7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8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49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0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1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2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3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4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5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6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7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8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59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0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1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2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3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4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5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6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7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8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69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0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1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2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3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4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5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6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7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8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79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0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1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2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3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4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5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6" name="Text Box 2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7" name="Text Box 2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8" name="Text Box 2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89" name="Text Box 2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0" name="Text Box 2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1" name="Text Box 2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2" name="Text Box 2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3" name="Text Box 2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4" name="Text Box 2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5" name="Text Box 2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6" name="Text Box 23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7" name="Text Box 23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8" name="Text Box 23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399" name="Text Box 23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0" name="Text Box 23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1" name="Text Box 24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2" name="Text Box 24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3" name="Text Box 24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4" name="Text Box 24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5" name="Text Box 24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6" name="Text Box 24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7" name="Text Box 24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8" name="Text Box 24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09" name="Text Box 24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0" name="Text Box 24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1" name="Text Box 24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2" name="Text Box 24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3" name="Text Box 24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4" name="Text Box 24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5" name="Text Box 24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6" name="Text Box 24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7" name="Text Box 24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8" name="Text Box 24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19" name="Text Box 24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0" name="Text Box 24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1" name="Text Box 24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2" name="Text Box 24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3" name="Text Box 24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4" name="Text Box 24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5" name="Text Box 24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6" name="Text Box 24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7" name="Text Box 24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8" name="Text Box 24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29" name="Text Box 24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0" name="Text Box 24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1" name="Text Box 24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2" name="Text Box 24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3" name="Text Box 24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4" name="Text Box 24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5" name="Text Box 24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6" name="Text Box 24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7" name="Text Box 24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8" name="Text Box 24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39" name="Text Box 24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0" name="Text Box 24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1" name="Text Box 24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2" name="Text Box 24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3" name="Text Box 24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4" name="Text Box 24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5" name="Text Box 24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6" name="Text Box 24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7" name="Text Box 24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8" name="Text Box 24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49" name="Text Box 24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0" name="Text Box 24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1" name="Text Box 24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2" name="Text Box 24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3" name="Text Box 24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4" name="Text Box 24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5" name="Text Box 24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6" name="Text Box 24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7" name="Text Box 24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8" name="Text Box 24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59" name="Text Box 24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0" name="Text Box 24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1" name="Text Box 24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2" name="Text Box 24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3" name="Text Box 24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4" name="Text Box 24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5" name="Text Box 24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6" name="Text Box 24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7" name="Text Box 24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8" name="Text Box 24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69" name="Text Box 24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0" name="Text Box 24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1" name="Text Box 24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2" name="Text Box 24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3" name="Text Box 24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4" name="Text Box 24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5" name="Text Box 24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6" name="Text Box 24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7" name="Text Box 24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8" name="Text Box 24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79" name="Text Box 24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0" name="Text Box 24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1" name="Text Box 24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2" name="Text Box 24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3" name="Text Box 24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4" name="Text Box 24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5" name="Text Box 24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6" name="Text Box 24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7" name="Text Box 24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8" name="Text Box 24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89" name="Text Box 24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0" name="Text Box 24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1" name="Text Box 24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2" name="Text Box 24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3" name="Text Box 24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4" name="Text Box 24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5" name="Text Box 24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6" name="Text Box 24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7" name="Text Box 24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8" name="Text Box 24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499" name="Text Box 24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0" name="Text Box 24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1" name="Text Box 25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2" name="Text Box 25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3" name="Text Box 25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4" name="Text Box 25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5" name="Text Box 25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6" name="Text Box 25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7" name="Text Box 25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8" name="Text Box 25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09" name="Text Box 25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0" name="Text Box 25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1" name="Text Box 25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2" name="Text Box 25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3" name="Text Box 25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4" name="Text Box 25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5" name="Text Box 25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6" name="Text Box 25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7" name="Text Box 25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8" name="Text Box 25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19" name="Text Box 25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20" name="Text Box 25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521" name="Text Box 25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2" name="Text Box 25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3" name="Text Box 25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4" name="Text Box 25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5" name="Text Box 25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6" name="Text Box 25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7" name="Text Box 25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8" name="Text Box 25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29" name="Text Box 25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0" name="Text Box 25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1" name="Text Box 25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2" name="Text Box 25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3" name="Text Box 25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4" name="Text Box 25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5" name="Text Box 25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6" name="Text Box 25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7" name="Text Box 25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8" name="Text Box 25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39" name="Text Box 25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0" name="Text Box 25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1" name="Text Box 25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2" name="Text Box 25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3" name="Text Box 25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4" name="Text Box 25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5" name="Text Box 25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6" name="Text Box 25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7" name="Text Box 25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8" name="Text Box 25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49" name="Text Box 25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0" name="Text Box 25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1" name="Text Box 25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2" name="Text Box 25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3" name="Text Box 25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4" name="Text Box 25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5" name="Text Box 25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6" name="Text Box 25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7" name="Text Box 25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8" name="Text Box 25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59" name="Text Box 25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0" name="Text Box 25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1" name="Text Box 25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2" name="Text Box 25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3" name="Text Box 25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4" name="Text Box 25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5" name="Text Box 25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6" name="Text Box 25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7" name="Text Box 25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8" name="Text Box 25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69" name="Text Box 25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0" name="Text Box 25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1" name="Text Box 25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2" name="Text Box 25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3" name="Text Box 25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4" name="Text Box 25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5" name="Text Box 25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6" name="Text Box 25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7" name="Text Box 25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8" name="Text Box 25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79" name="Text Box 25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0" name="Text Box 25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1" name="Text Box 25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2" name="Text Box 25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3" name="Text Box 25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4" name="Text Box 25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5" name="Text Box 25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6" name="Text Box 25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7" name="Text Box 25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8" name="Text Box 25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89" name="Text Box 25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0" name="Text Box 25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1" name="Text Box 25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2" name="Text Box 25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3" name="Text Box 25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4" name="Text Box 25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5" name="Text Box 25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6" name="Text Box 25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7" name="Text Box 25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8" name="Text Box 25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599" name="Text Box 25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0" name="Text Box 25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1" name="Text Box 26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2" name="Text Box 26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3" name="Text Box 26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4" name="Text Box 26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5" name="Text Box 26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6" name="Text Box 26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7" name="Text Box 26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8" name="Text Box 26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09" name="Text Box 26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0" name="Text Box 26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1" name="Text Box 26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2" name="Text Box 26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3" name="Text Box 26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4" name="Text Box 26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5" name="Text Box 26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6" name="Text Box 26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7" name="Text Box 26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8" name="Text Box 26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19" name="Text Box 26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0" name="Text Box 26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1" name="Text Box 26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2" name="Text Box 26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3" name="Text Box 26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4" name="Text Box 26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5" name="Text Box 26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6" name="Text Box 26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7" name="Text Box 26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8" name="Text Box 26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29" name="Text Box 26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0" name="Text Box 26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1" name="Text Box 26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2" name="Text Box 26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3" name="Text Box 26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4" name="Text Box 26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5" name="Text Box 26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6" name="Text Box 26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7" name="Text Box 26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8" name="Text Box 26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39" name="Text Box 26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0" name="Text Box 26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1" name="Text Box 26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2" name="Text Box 26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3" name="Text Box 26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4" name="Text Box 26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5" name="Text Box 26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6" name="Text Box 26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7" name="Text Box 26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8" name="Text Box 26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49" name="Text Box 26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0" name="Text Box 26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1" name="Text Box 26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2" name="Text Box 26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3" name="Text Box 26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4" name="Text Box 26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5" name="Text Box 26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6" name="Text Box 26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7" name="Text Box 26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8" name="Text Box 26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59" name="Text Box 26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0" name="Text Box 26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1" name="Text Box 26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2" name="Text Box 26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3" name="Text Box 26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4" name="Text Box 26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5" name="Text Box 26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6" name="Text Box 26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7" name="Text Box 26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8" name="Text Box 26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69" name="Text Box 26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0" name="Text Box 26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1" name="Text Box 26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2" name="Text Box 26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3" name="Text Box 26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4" name="Text Box 26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5" name="Text Box 26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6" name="Text Box 26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7" name="Text Box 26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8" name="Text Box 26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79" name="Text Box 26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0" name="Text Box 26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1" name="Text Box 26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2" name="Text Box 26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3" name="Text Box 26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4" name="Text Box 26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5" name="Text Box 26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6" name="Text Box 26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7" name="Text Box 26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8" name="Text Box 26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89" name="Text Box 26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0" name="Text Box 26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1" name="Text Box 26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2" name="Text Box 26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3" name="Text Box 26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4" name="Text Box 26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5" name="Text Box 26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6" name="Text Box 26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7" name="Text Box 26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8" name="Text Box 26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699" name="Text Box 26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0" name="Text Box 26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1" name="Text Box 27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2" name="Text Box 27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3" name="Text Box 27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4" name="Text Box 27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5" name="Text Box 27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6" name="Text Box 27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7" name="Text Box 27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8" name="Text Box 27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09" name="Text Box 27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0" name="Text Box 27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1" name="Text Box 27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2" name="Text Box 27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3" name="Text Box 27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4" name="Text Box 27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5" name="Text Box 27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6" name="Text Box 27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7" name="Text Box 27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8" name="Text Box 27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19" name="Text Box 27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0" name="Text Box 27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1" name="Text Box 27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2" name="Text Box 27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3" name="Text Box 27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4" name="Text Box 27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5" name="Text Box 27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6" name="Text Box 27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7" name="Text Box 27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8" name="Text Box 27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29" name="Text Box 27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0" name="Text Box 27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1" name="Text Box 27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2" name="Text Box 27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3" name="Text Box 27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4" name="Text Box 27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5" name="Text Box 27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6" name="Text Box 27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7" name="Text Box 27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8" name="Text Box 27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39" name="Text Box 27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0" name="Text Box 27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1" name="Text Box 27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2" name="Text Box 27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3" name="Text Box 27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4" name="Text Box 27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5" name="Text Box 27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6" name="Text Box 27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7" name="Text Box 27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8" name="Text Box 27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49" name="Text Box 27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0" name="Text Box 27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1" name="Text Box 27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2" name="Text Box 27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3" name="Text Box 27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4" name="Text Box 27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5" name="Text Box 27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6" name="Text Box 27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7" name="Text Box 27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8" name="Text Box 27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59" name="Text Box 27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0" name="Text Box 27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1" name="Text Box 27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2" name="Text Box 27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3" name="Text Box 27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4" name="Text Box 27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5" name="Text Box 27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6" name="Text Box 27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7" name="Text Box 27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8" name="Text Box 27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69" name="Text Box 27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0" name="Text Box 27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1" name="Text Box 27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2" name="Text Box 27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3" name="Text Box 27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4" name="Text Box 27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5" name="Text Box 27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6" name="Text Box 27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7" name="Text Box 27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8" name="Text Box 27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79" name="Text Box 27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0" name="Text Box 27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1" name="Text Box 27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2" name="Text Box 27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3" name="Text Box 27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4" name="Text Box 27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5" name="Text Box 27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6" name="Text Box 27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7" name="Text Box 27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8" name="Text Box 27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89" name="Text Box 27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0" name="Text Box 27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1" name="Text Box 27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2" name="Text Box 27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3" name="Text Box 27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4" name="Text Box 27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5" name="Text Box 27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6" name="Text Box 27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7" name="Text Box 27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8" name="Text Box 27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799" name="Text Box 27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0" name="Text Box 27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1" name="Text Box 28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2" name="Text Box 28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3" name="Text Box 28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4" name="Text Box 28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5" name="Text Box 28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6" name="Text Box 28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7" name="Text Box 28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8" name="Text Box 28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09" name="Text Box 28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0" name="Text Box 28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1" name="Text Box 28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2" name="Text Box 28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3" name="Text Box 28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4" name="Text Box 28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5" name="Text Box 28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6" name="Text Box 28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7" name="Text Box 28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8" name="Text Box 28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19" name="Text Box 28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0" name="Text Box 28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1" name="Text Box 28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2" name="Text Box 28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3" name="Text Box 28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4" name="Text Box 28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5" name="Text Box 28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6" name="Text Box 28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7" name="Text Box 28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8" name="Text Box 28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29" name="Text Box 28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30" name="Text Box 28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31" name="Text Box 28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32" name="Text Box 28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33" name="Text Box 28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4" name="Text Box 5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5" name="Text Box 5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6" name="Text Box 5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7" name="Text Box 5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8" name="Text Box 5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39" name="Text Box 5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0" name="Text Box 5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1" name="Text Box 5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2" name="Text Box 5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3" name="Text Box 5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4" name="Text Box 5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5" name="Text Box 5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6" name="Text Box 5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7" name="Text Box 5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8" name="Text Box 5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49" name="Text Box 5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0" name="Text Box 5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1" name="Text Box 5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2" name="Text Box 5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3" name="Text Box 5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4" name="Text Box 5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5" name="Text Box 5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6" name="Text Box 5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7" name="Text Box 5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8" name="Text Box 5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59" name="Text Box 5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0" name="Text Box 5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1" name="Text Box 5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2" name="Text Box 5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3" name="Text Box 5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4" name="Text Box 5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5" name="Text Box 5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6" name="Text Box 5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7" name="Text Box 5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8" name="Text Box 5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69" name="Text Box 5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0" name="Text Box 5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1" name="Text Box 5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2" name="Text Box 5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3" name="Text Box 5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4" name="Text Box 5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5" name="Text Box 5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6" name="Text Box 5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7" name="Text Box 5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8" name="Text Box 5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79" name="Text Box 5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80" name="Text Box 5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2881" name="Text Box 5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2" name="Text Box 28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3" name="Text Box 28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4" name="Text Box 28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5" name="Text Box 28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6" name="Text Box 28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7" name="Text Box 28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8" name="Text Box 28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89" name="Text Box 28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0" name="Text Box 28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1" name="Text Box 28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2" name="Text Box 28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3" name="Text Box 28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4" name="Text Box 28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5" name="Text Box 28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6" name="Text Box 28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7" name="Text Box 28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8" name="Text Box 28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899" name="Text Box 28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0" name="Text Box 28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1" name="Text Box 29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2" name="Text Box 29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3" name="Text Box 29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4" name="Text Box 29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5" name="Text Box 29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6" name="Text Box 29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7" name="Text Box 29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8" name="Text Box 29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09" name="Text Box 29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0" name="Text Box 29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1" name="Text Box 29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2" name="Text Box 29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3" name="Text Box 29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4" name="Text Box 29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5" name="Text Box 29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6" name="Text Box 29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7" name="Text Box 29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8" name="Text Box 29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19" name="Text Box 29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0" name="Text Box 29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1" name="Text Box 29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2" name="Text Box 29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3" name="Text Box 29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4" name="Text Box 29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5" name="Text Box 29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6" name="Text Box 29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7" name="Text Box 29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8" name="Text Box 29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29" name="Text Box 29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0" name="Text Box 29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1" name="Text Box 29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2" name="Text Box 29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3" name="Text Box 29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4" name="Text Box 29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5" name="Text Box 29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6" name="Text Box 29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7" name="Text Box 29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8" name="Text Box 29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39" name="Text Box 29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0" name="Text Box 29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1" name="Text Box 29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2" name="Text Box 29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3" name="Text Box 29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4" name="Text Box 29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5" name="Text Box 29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6" name="Text Box 29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7" name="Text Box 29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8" name="Text Box 29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49" name="Text Box 29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0" name="Text Box 29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1" name="Text Box 29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2" name="Text Box 29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3" name="Text Box 29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4" name="Text Box 29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5" name="Text Box 29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6" name="Text Box 29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7" name="Text Box 29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8" name="Text Box 29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59" name="Text Box 29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0" name="Text Box 29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1" name="Text Box 29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2" name="Text Box 29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3" name="Text Box 29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4" name="Text Box 29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5" name="Text Box 29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6" name="Text Box 29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7" name="Text Box 29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8" name="Text Box 29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69" name="Text Box 29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0" name="Text Box 29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1" name="Text Box 29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2" name="Text Box 29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3" name="Text Box 29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4" name="Text Box 29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5" name="Text Box 29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6" name="Text Box 29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7" name="Text Box 29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8" name="Text Box 29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79" name="Text Box 29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0" name="Text Box 29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1" name="Text Box 29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2" name="Text Box 29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3" name="Text Box 29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4" name="Text Box 29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5" name="Text Box 29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6" name="Text Box 29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7" name="Text Box 29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8" name="Text Box 29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89" name="Text Box 29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0" name="Text Box 29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1" name="Text Box 29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2" name="Text Box 29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3" name="Text Box 29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4" name="Text Box 29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5" name="Text Box 29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6" name="Text Box 29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7" name="Text Box 29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8" name="Text Box 29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2999" name="Text Box 29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0" name="Text Box 29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1" name="Text Box 30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2" name="Text Box 30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3" name="Text Box 30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4" name="Text Box 30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5" name="Text Box 30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6" name="Text Box 30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7" name="Text Box 30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8" name="Text Box 30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09" name="Text Box 30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0" name="Text Box 30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1" name="Text Box 30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2" name="Text Box 30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3" name="Text Box 30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4" name="Text Box 30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5" name="Text Box 30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6" name="Text Box 30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7" name="Text Box 30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8" name="Text Box 30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19" name="Text Box 30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0" name="Text Box 30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1" name="Text Box 30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2" name="Text Box 30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3" name="Text Box 30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4" name="Text Box 30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5" name="Text Box 30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6" name="Text Box 30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7" name="Text Box 30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8" name="Text Box 30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29" name="Text Box 30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0" name="Text Box 30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1" name="Text Box 30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2" name="Text Box 30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3" name="Text Box 30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4" name="Text Box 30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5" name="Text Box 30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6" name="Text Box 30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7" name="Text Box 30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8" name="Text Box 30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39" name="Text Box 30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0" name="Text Box 30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1" name="Text Box 30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2" name="Text Box 30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3" name="Text Box 30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4" name="Text Box 30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5" name="Text Box 30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6" name="Text Box 30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7" name="Text Box 30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8" name="Text Box 30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49" name="Text Box 30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0" name="Text Box 30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1" name="Text Box 30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2" name="Text Box 30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3" name="Text Box 30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4" name="Text Box 30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5" name="Text Box 30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6" name="Text Box 30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7" name="Text Box 30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8" name="Text Box 30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59" name="Text Box 30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0" name="Text Box 30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1" name="Text Box 30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2" name="Text Box 30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3" name="Text Box 30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4" name="Text Box 30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5" name="Text Box 30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6" name="Text Box 30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7" name="Text Box 30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8" name="Text Box 30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69" name="Text Box 30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0" name="Text Box 30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1" name="Text Box 30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2" name="Text Box 30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3" name="Text Box 30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4" name="Text Box 30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5" name="Text Box 30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6" name="Text Box 30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7" name="Text Box 30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8" name="Text Box 30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79" name="Text Box 30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0" name="Text Box 30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1" name="Text Box 30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2" name="Text Box 30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3" name="Text Box 30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4" name="Text Box 30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5" name="Text Box 30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6" name="Text Box 30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7" name="Text Box 30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8" name="Text Box 30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89" name="Text Box 30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0" name="Text Box 30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1" name="Text Box 30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2" name="Text Box 30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3" name="Text Box 30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4" name="Text Box 309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5" name="Text Box 309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6" name="Text Box 309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7" name="Text Box 309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8" name="Text Box 309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099" name="Text Box 309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0" name="Text Box 309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1" name="Text Box 310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2" name="Text Box 310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3" name="Text Box 310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4" name="Text Box 310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5" name="Text Box 310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6" name="Text Box 310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7" name="Text Box 310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8" name="Text Box 310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09" name="Text Box 310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0" name="Text Box 310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1" name="Text Box 311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2" name="Text Box 311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3" name="Text Box 311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4" name="Text Box 311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5" name="Text Box 311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6" name="Text Box 311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7" name="Text Box 311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8" name="Text Box 311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19" name="Text Box 311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0" name="Text Box 311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1" name="Text Box 312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2" name="Text Box 312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3" name="Text Box 312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4" name="Text Box 312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5" name="Text Box 312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6" name="Text Box 312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7" name="Text Box 312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8" name="Text Box 312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29" name="Text Box 312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0" name="Text Box 312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1" name="Text Box 313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2" name="Text Box 313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3" name="Text Box 313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4" name="Text Box 313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5" name="Text Box 313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6" name="Text Box 313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7" name="Text Box 313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8" name="Text Box 313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39" name="Text Box 313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0" name="Text Box 313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1" name="Text Box 314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2" name="Text Box 314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3" name="Text Box 314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4" name="Text Box 314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5" name="Text Box 314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6" name="Text Box 314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7" name="Text Box 314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8" name="Text Box 314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49" name="Text Box 314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0" name="Text Box 314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1" name="Text Box 315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2" name="Text Box 315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3" name="Text Box 315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4" name="Text Box 315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5" name="Text Box 315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6" name="Text Box 315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7" name="Text Box 315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8" name="Text Box 315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59" name="Text Box 315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0" name="Text Box 315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1" name="Text Box 316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2" name="Text Box 316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3" name="Text Box 316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4" name="Text Box 316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5" name="Text Box 316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6" name="Text Box 316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7" name="Text Box 316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8" name="Text Box 316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69" name="Text Box 316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0" name="Text Box 316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1" name="Text Box 317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2" name="Text Box 317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3" name="Text Box 317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4" name="Text Box 317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5" name="Text Box 317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6" name="Text Box 317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7" name="Text Box 317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8" name="Text Box 317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79" name="Text Box 317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0" name="Text Box 317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1" name="Text Box 318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2" name="Text Box 318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3" name="Text Box 318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4" name="Text Box 3183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5" name="Text Box 3184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6" name="Text Box 3185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7" name="Text Box 3186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8" name="Text Box 3187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89" name="Text Box 3188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90" name="Text Box 3189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91" name="Text Box 3190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92" name="Text Box 3191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10</xdr:row>
      <xdr:rowOff>0</xdr:rowOff>
    </xdr:from>
    <xdr:to>
      <xdr:col>134</xdr:col>
      <xdr:colOff>371475</xdr:colOff>
      <xdr:row>10</xdr:row>
      <xdr:rowOff>190500</xdr:rowOff>
    </xdr:to>
    <xdr:sp macro="" textlink="">
      <xdr:nvSpPr>
        <xdr:cNvPr id="3193" name="Text Box 3192"/>
        <xdr:cNvSpPr txBox="1">
          <a:spLocks noChangeArrowheads="1"/>
        </xdr:cNvSpPr>
      </xdr:nvSpPr>
      <xdr:spPr bwMode="auto">
        <a:xfrm>
          <a:off x="6610350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4" name="Text Box 31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5" name="Text Box 31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6" name="Text Box 31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7" name="Text Box 31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8" name="Text Box 31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199" name="Text Box 31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0" name="Text Box 31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1" name="Text Box 32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2" name="Text Box 32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3" name="Text Box 32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4" name="Text Box 32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5" name="Text Box 32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6" name="Text Box 32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7" name="Text Box 32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8" name="Text Box 32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09" name="Text Box 32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0" name="Text Box 32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1" name="Text Box 32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2" name="Text Box 32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3" name="Text Box 32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4" name="Text Box 32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5" name="Text Box 32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6" name="Text Box 32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7" name="Text Box 32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8" name="Text Box 32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19" name="Text Box 32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0" name="Text Box 32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1" name="Text Box 32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2" name="Text Box 32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3" name="Text Box 32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4" name="Text Box 32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5" name="Text Box 32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6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7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8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29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0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1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2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3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4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5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6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7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8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39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0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1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2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3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4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5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6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7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8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49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0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1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2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3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4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5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6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7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8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59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0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1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2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3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4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5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6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7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8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69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0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1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2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3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4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5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6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7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8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79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0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1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2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3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4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5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6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7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8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89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0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1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2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3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4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5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6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7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8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299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0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1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2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3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4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5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6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7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8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09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0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1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2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3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4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5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6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7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8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19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0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1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2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3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4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5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6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7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8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29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0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1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2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3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4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5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6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7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8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39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0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1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2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3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4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5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6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7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8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49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0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1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2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3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4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5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6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7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8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59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0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1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2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3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4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5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6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7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8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69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0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1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2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3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4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5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6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7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8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79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0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1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2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3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4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5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6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7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8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89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0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1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2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3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4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5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6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7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8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399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0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1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2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3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4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5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6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7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8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09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0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1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2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3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4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5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6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7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8" name="Text Box 34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19" name="Text Box 34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0" name="Text Box 34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1" name="Text Box 34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2" name="Text Box 34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3" name="Text Box 34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4" name="Text Box 34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5" name="Text Box 34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6" name="Text Box 34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7" name="Text Box 34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8" name="Text Box 34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29" name="Text Box 34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0" name="Text Box 34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1" name="Text Box 34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2" name="Text Box 34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3" name="Text Box 34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4" name="Text Box 34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5" name="Text Box 34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6" name="Text Box 34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7" name="Text Box 34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8" name="Text Box 34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39" name="Text Box 34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0" name="Text Box 34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1" name="Text Box 34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2" name="Text Box 34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3" name="Text Box 34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4" name="Text Box 34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5" name="Text Box 34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6" name="Text Box 34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7" name="Text Box 34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8" name="Text Box 34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49" name="Text Box 34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0" name="Text Box 34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1" name="Text Box 34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2" name="Text Box 34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3" name="Text Box 34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4" name="Text Box 34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5" name="Text Box 34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6" name="Text Box 34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7" name="Text Box 34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8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59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0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1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2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3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4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5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6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7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8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69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0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1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2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3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4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5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6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7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8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79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0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1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2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3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4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5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6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7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8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89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0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1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2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3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4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5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6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7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8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499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0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1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2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3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4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5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6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7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8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09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0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1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2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3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4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5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6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7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8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19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0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1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2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3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4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5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6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7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8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29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0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1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2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3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4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5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6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7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8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39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0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1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2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3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4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5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6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7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8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49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0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1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2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3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4" name="Text Box 3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5" name="Text Box 3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6" name="Text Box 3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7" name="Text Box 3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8" name="Text Box 3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59" name="Text Box 3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0" name="Text Box 3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1" name="Text Box 3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2" name="Text Box 3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3" name="Text Box 3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4" name="Text Box 3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5" name="Text Box 3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6" name="Text Box 3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7" name="Text Box 3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8" name="Text Box 3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69" name="Text Box 3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0" name="Text Box 3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1" name="Text Box 3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2" name="Text Box 3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3" name="Text Box 3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4" name="Text Box 3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5" name="Text Box 3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6" name="Text Box 3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7" name="Text Box 3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8" name="Text Box 3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79" name="Text Box 3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0" name="Text Box 3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1" name="Text Box 3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2" name="Text Box 3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3" name="Text Box 3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4" name="Text Box 3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5" name="Text Box 3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6" name="Text Box 3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7" name="Text Box 3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8" name="Text Box 3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89" name="Text Box 3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0" name="Text Box 3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1" name="Text Box 3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2" name="Text Box 3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3" name="Text Box 3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4" name="Text Box 3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5" name="Text Box 3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6" name="Text Box 3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7" name="Text Box 3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8" name="Text Box 3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599" name="Text Box 3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0" name="Text Box 3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1" name="Text Box 3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2" name="Text Box 5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3" name="Text Box 5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4" name="Text Box 5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5" name="Text Box 5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6" name="Text Box 5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7" name="Text Box 5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8" name="Text Box 5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09" name="Text Box 5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0" name="Text Box 5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1" name="Text Box 5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2" name="Text Box 5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3" name="Text Box 5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4" name="Text Box 5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5" name="Text Box 6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6" name="Text Box 6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7" name="Text Box 6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8" name="Text Box 6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19" name="Text Box 6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0" name="Text Box 6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1" name="Text Box 6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2" name="Text Box 6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3" name="Text Box 6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4" name="Text Box 6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5" name="Text Box 6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6" name="Text Box 6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7" name="Text Box 6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8" name="Text Box 6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29" name="Text Box 6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0" name="Text Box 6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1" name="Text Box 6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2" name="Text Box 6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3" name="Text Box 6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4" name="Text Box 6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5" name="Text Box 6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6" name="Text Box 6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7" name="Text Box 6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8" name="Text Box 6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39" name="Text Box 6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0" name="Text Box 6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1" name="Text Box 6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2" name="Text Box 6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3" name="Text Box 6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4" name="Text Box 6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5" name="Text Box 6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6" name="Text Box 6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7" name="Text Box 6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8" name="Text Box 6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49" name="Text Box 6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0" name="Text Box 36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1" name="Text Box 36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2" name="Text Box 36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3" name="Text Box 36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4" name="Text Box 36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5" name="Text Box 36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6" name="Text Box 36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7" name="Text Box 36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8" name="Text Box 36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59" name="Text Box 36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0" name="Text Box 36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1" name="Text Box 36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2" name="Text Box 36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3" name="Text Box 36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4" name="Text Box 36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5" name="Text Box 36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6" name="Text Box 36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7" name="Text Box 36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8" name="Text Box 36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69" name="Text Box 36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0" name="Text Box 36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1" name="Text Box 36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2" name="Text Box 36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3" name="Text Box 36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4" name="Text Box 36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5" name="Text Box 36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6" name="Text Box 36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7" name="Text Box 36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8" name="Text Box 36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79" name="Text Box 36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0" name="Text Box 36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1" name="Text Box 36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2" name="Text Box 36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3" name="Text Box 36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4" name="Text Box 36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5" name="Text Box 36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6" name="Text Box 368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7" name="Text Box 368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8" name="Text Box 368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89" name="Text Box 368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0" name="Text Box 368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1" name="Text Box 369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2" name="Text Box 369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3" name="Text Box 369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4" name="Text Box 369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5" name="Text Box 369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6" name="Text Box 369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7" name="Text Box 369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8" name="Text Box 369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699" name="Text Box 369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0" name="Text Box 369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1" name="Text Box 370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2" name="Text Box 370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3" name="Text Box 370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4" name="Text Box 370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5" name="Text Box 370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6" name="Text Box 370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7" name="Text Box 370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8" name="Text Box 370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09" name="Text Box 370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0" name="Text Box 370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1" name="Text Box 371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2" name="Text Box 371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3" name="Text Box 371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4" name="Text Box 371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5" name="Text Box 371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6" name="Text Box 371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7" name="Text Box 371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8" name="Text Box 371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19" name="Text Box 371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0" name="Text Box 371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1" name="Text Box 372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2" name="Text Box 372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3" name="Text Box 372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4" name="Text Box 372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5" name="Text Box 372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6" name="Text Box 372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7" name="Text Box 372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8" name="Text Box 372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29" name="Text Box 372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0" name="Text Box 372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1" name="Text Box 373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2" name="Text Box 373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3" name="Text Box 373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4" name="Text Box 373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5" name="Text Box 373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6" name="Text Box 373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7" name="Text Box 373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8" name="Text Box 373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39" name="Text Box 373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0" name="Text Box 373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1" name="Text Box 374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2" name="Text Box 374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3" name="Text Box 374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4" name="Text Box 374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5" name="Text Box 374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6" name="Text Box 374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7" name="Text Box 374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8" name="Text Box 374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49" name="Text Box 374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0" name="Text Box 374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1" name="Text Box 375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2" name="Text Box 375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3" name="Text Box 375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4" name="Text Box 375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5" name="Text Box 375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6" name="Text Box 375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7" name="Text Box 375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8" name="Text Box 375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59" name="Text Box 375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0" name="Text Box 375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1" name="Text Box 376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2" name="Text Box 376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3" name="Text Box 376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4" name="Text Box 376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5" name="Text Box 376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6" name="Text Box 376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7" name="Text Box 376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8" name="Text Box 376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69" name="Text Box 376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0" name="Text Box 376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1" name="Text Box 377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2" name="Text Box 377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3" name="Text Box 377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4" name="Text Box 377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5" name="Text Box 377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6" name="Text Box 3775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7" name="Text Box 3776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8" name="Text Box 3777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79" name="Text Box 3778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0" name="Text Box 3779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1" name="Text Box 3780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2" name="Text Box 3781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3" name="Text Box 3782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4" name="Text Box 3783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190500</xdr:rowOff>
    </xdr:to>
    <xdr:sp macro="" textlink="">
      <xdr:nvSpPr>
        <xdr:cNvPr id="3785" name="Text Box 3784"/>
        <xdr:cNvSpPr txBox="1">
          <a:spLocks noChangeArrowheads="1"/>
        </xdr:cNvSpPr>
      </xdr:nvSpPr>
      <xdr:spPr bwMode="auto">
        <a:xfrm>
          <a:off x="2009775" y="190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58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59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0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1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2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3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4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5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6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7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8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69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0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1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" name="Text Box 5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" name="Text Box 5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2" name="Text Box 5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3" name="Text Box 5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4" name="Text Box 5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5" name="Text Box 5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6" name="Text Box 5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7" name="Text Box 5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8" name="Text Box 5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9" name="Text Box 5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0" name="Text Box 5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1" name="Text Box 5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2" name="Text Box 5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3" name="Text Box 5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4" name="Text Box 5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5" name="Text Box 5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6" name="Text Box 5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7" name="Text Box 5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8" name="Text Box 5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69" name="Text Box 5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0" name="Text Box 5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1" name="Text Box 5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2" name="Text Box 5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3" name="Text Box 5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4" name="Text Box 5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5" name="Text Box 5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6" name="Text Box 5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7" name="Text Box 5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8" name="Text Box 5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79" name="Text Box 5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0" name="Text Box 5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1" name="Text Box 5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2" name="Text Box 5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" name="Text Box 5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" name="Text Box 5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" name="Text Box 5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" name="Text Box 5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" name="Text Box 5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8" name="Text Box 5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9" name="Text Box 5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0" name="Text Box 5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1" name="Text Box 5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2" name="Text Box 5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3" name="Text Box 5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4" name="Text Box 5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5" name="Text Box 5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6" name="Text Box 5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7" name="Text Box 5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4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5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6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7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8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59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0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1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2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3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4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5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6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7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8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69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0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1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2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3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4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5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6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7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8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79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0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1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2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3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4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5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6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7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8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89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0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1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2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3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4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5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6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7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8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799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0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1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2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3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4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5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6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7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8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09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0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1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2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3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4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5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6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7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8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19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0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1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2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3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4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5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6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7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8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29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0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1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2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3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4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5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6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7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8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39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0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1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2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3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4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5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6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7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8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49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0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1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2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3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4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5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6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7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8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59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0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1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2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3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4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5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6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7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8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69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0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1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2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3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4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5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6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7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8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79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0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1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2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3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4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5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6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7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8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89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0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1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2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3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4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5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6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7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8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899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0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1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2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3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4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5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6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7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8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09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0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1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2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3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4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5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6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7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8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19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0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1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2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3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4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5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6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7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8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29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0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1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2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3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4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5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6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7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8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39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0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1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2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3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4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5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4" name="Text Box 13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5" name="Text Box 13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6" name="Text Box 13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7" name="Text Box 13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8" name="Text Box 1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49" name="Text Box 1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0" name="Text Box 1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1" name="Text Box 1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2" name="Text Box 1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3" name="Text Box 1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4" name="Text Box 1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5" name="Text Box 1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6" name="Text Box 1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7" name="Text Box 1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8" name="Text Box 1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59" name="Text Box 1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0" name="Text Box 1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1" name="Text Box 1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2" name="Text Box 1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3" name="Text Box 1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4" name="Text Box 1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5" name="Text Box 1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6" name="Text Box 1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7" name="Text Box 1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8" name="Text Box 1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69" name="Text Box 1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0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1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2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3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4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5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6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7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8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79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0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1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2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3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4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5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6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7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8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89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0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1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2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3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4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5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6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7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8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399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0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1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2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3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4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5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6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7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8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09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0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1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2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3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4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5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6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7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8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19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0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1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2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3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4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5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6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7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8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29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0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1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2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3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4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5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6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7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8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39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0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1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2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3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4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5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6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7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8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49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0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1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2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3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4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5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6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7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8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59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0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1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2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3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4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5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6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7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8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69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0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1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2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3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4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5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6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7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8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79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0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1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2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3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4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5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6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7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8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89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0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1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2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3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4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5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6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7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8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499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0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1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2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3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4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5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6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7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8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09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0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1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2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3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4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5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6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7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8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19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0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1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2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3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4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5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6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7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8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29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0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1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2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3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4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5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6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7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8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39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0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1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2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3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4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5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6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7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8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49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0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1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2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3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4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5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6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7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8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59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0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1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2" name="Text Box 15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3" name="Text Box 15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4" name="Text Box 15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5" name="Text Box 15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6" name="Text Box 15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7" name="Text Box 15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8" name="Text Box 15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69" name="Text Box 15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0" name="Text Box 15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1" name="Text Box 15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2" name="Text Box 15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3" name="Text Box 15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4" name="Text Box 15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5" name="Text Box 15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6" name="Text Box 15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7" name="Text Box 15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8" name="Text Box 15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79" name="Text Box 15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0" name="Text Box 15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1" name="Text Box 15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2" name="Text Box 15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3" name="Text Box 15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4" name="Text Box 15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5" name="Text Box 15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6" name="Text Box 15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7" name="Text Box 15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8" name="Text Box 1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89" name="Text Box 1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0" name="Text Box 1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1" name="Text Box 1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2" name="Text Box 1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3" name="Text Box 1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4" name="Text Box 1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5" name="Text Box 1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6" name="Text Box 1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7" name="Text Box 1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8" name="Text Box 1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599" name="Text Box 1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0" name="Text Box 1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1" name="Text Box 1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2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3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4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5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6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7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8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09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0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1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2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3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4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5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6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7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8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19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0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1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2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3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4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5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6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7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8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29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0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1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2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3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4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5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6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7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8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39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0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1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2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3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4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5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6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7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8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49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0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1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2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3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4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5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6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7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8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59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0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1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2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3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4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5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6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7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8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69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0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1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2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3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4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5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6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7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8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79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0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1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2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3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4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5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6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7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8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89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0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1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2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3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4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5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6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7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8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699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0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1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2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3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4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5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6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7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8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09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0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1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2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3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4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5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6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7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8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19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0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1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2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3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4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5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6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7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8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29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0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1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2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3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4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5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6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7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8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39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0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1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2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3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4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5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6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7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8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49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0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1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2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3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4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5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6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7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8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59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0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1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2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3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4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5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6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7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8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69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0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1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2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3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4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5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6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7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8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79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0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1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2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3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4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5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6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7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8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89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0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1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2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3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4" name="Text Box 17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5" name="Text Box 17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6" name="Text Box 17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7" name="Text Box 17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8" name="Text Box 17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799" name="Text Box 17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0" name="Text Box 17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1" name="Text Box 18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2" name="Text Box 18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3" name="Text Box 18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4" name="Text Box 18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5" name="Text Box 18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6" name="Text Box 18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7" name="Text Box 18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8" name="Text Box 18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09" name="Text Box 18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0" name="Text Box 18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1" name="Text Box 18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2" name="Text Box 18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3" name="Text Box 18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4" name="Text Box 18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5" name="Text Box 18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6" name="Text Box 18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7" name="Text Box 18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8" name="Text Box 18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19" name="Text Box 18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0" name="Text Box 18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1" name="Text Box 18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2" name="Text Box 18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3" name="Text Box 18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4" name="Text Box 18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5" name="Text Box 18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6" name="Text Box 18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7" name="Text Box 18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8" name="Text Box 18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29" name="Text Box 18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0" name="Text Box 18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1" name="Text Box 18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2" name="Text Box 18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3" name="Text Box 18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4" name="Text Box 18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5" name="Text Box 18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6" name="Text Box 18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7" name="Text Box 18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8" name="Text Box 18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39" name="Text Box 18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0" name="Text Box 18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1" name="Text Box 18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2" name="Text Box 18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3" name="Text Box 18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4" name="Text Box 18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5" name="Text Box 18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6" name="Text Box 18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7" name="Text Box 18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8" name="Text Box 18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49" name="Text Box 18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0" name="Text Box 18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1" name="Text Box 18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2" name="Text Box 18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3" name="Text Box 18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4" name="Text Box 18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5" name="Text Box 18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6" name="Text Box 18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7" name="Text Box 18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8" name="Text Box 18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59" name="Text Box 18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0" name="Text Box 18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1" name="Text Box 18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2" name="Text Box 18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3" name="Text Box 18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4" name="Text Box 18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5" name="Text Box 18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6" name="Text Box 18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7" name="Text Box 18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8" name="Text Box 18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69" name="Text Box 18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0" name="Text Box 18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1" name="Text Box 18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2" name="Text Box 18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3" name="Text Box 18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4" name="Text Box 18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5" name="Text Box 18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6" name="Text Box 18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7" name="Text Box 18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8" name="Text Box 18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79" name="Text Box 18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0" name="Text Box 18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1" name="Text Box 18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2" name="Text Box 18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3" name="Text Box 18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4" name="Text Box 18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5" name="Text Box 18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6" name="Text Box 18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7" name="Text Box 18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8" name="Text Box 18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89" name="Text Box 18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0" name="Text Box 18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1" name="Text Box 18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2" name="Text Box 18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3" name="Text Box 18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4" name="Text Box 18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5" name="Text Box 18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6" name="Text Box 18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7" name="Text Box 18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8" name="Text Box 18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899" name="Text Box 18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0" name="Text Box 18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1" name="Text Box 19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2" name="Text Box 19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3" name="Text Box 19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4" name="Text Box 19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5" name="Text Box 19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6" name="Text Box 19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7" name="Text Box 19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8" name="Text Box 19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09" name="Text Box 19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0" name="Text Box 19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1" name="Text Box 19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2" name="Text Box 19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3" name="Text Box 19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4" name="Text Box 19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5" name="Text Box 19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6" name="Text Box 19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7" name="Text Box 19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8" name="Text Box 19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19" name="Text Box 19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0" name="Text Box 19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1" name="Text Box 19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2" name="Text Box 19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3" name="Text Box 19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4" name="Text Box 19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5" name="Text Box 19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6" name="Text Box 19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7" name="Text Box 19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8" name="Text Box 19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29" name="Text Box 19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0" name="Text Box 19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1" name="Text Box 19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2" name="Text Box 19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3" name="Text Box 19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4" name="Text Box 19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5" name="Text Box 19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6" name="Text Box 19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7" name="Text Box 19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8" name="Text Box 19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39" name="Text Box 19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0" name="Text Box 19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1" name="Text Box 19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2" name="Text Box 19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3" name="Text Box 19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4" name="Text Box 19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5" name="Text Box 19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6" name="Text Box 19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7" name="Text Box 19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8" name="Text Box 19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49" name="Text Box 19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0" name="Text Box 19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1" name="Text Box 19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2" name="Text Box 19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3" name="Text Box 19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4" name="Text Box 19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5" name="Text Box 19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6" name="Text Box 19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7" name="Text Box 19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8" name="Text Box 19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59" name="Text Box 19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0" name="Text Box 19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1" name="Text Box 19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2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3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4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5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6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7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8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69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0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1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2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3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4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5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6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7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8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79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0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1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2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3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4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5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6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7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8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89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0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1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2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3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4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5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6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7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8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1999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0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1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2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3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4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5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6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7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8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09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0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1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2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3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4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5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6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7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8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19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0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1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2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3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4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5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6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7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8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29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0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1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2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3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4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5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6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7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8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39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0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1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2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3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4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5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6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7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8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49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0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1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2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3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4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5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6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7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8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59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0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1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2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3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4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5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6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7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8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69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0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1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2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3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4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5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6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7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8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79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0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1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2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3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4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5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6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7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8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89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0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1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2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3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4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5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6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7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8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099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0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1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2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3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4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5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6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7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8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09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0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1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2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3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4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5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6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7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8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19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0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1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2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3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4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5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6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7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8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29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0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1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2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3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4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5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6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7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8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39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0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1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2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3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4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5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6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7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8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49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0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1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2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3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4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5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6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7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8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199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0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1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2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3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4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5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6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7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8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09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0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1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2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3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4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5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6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7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8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19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0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1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2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3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4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5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6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7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8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29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0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1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2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3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4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5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6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7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8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39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0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1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2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3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4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5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6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7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8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49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0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1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2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3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4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5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6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7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8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59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0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1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2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3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4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5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6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7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8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69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0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1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2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3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4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5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6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7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8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79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0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1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2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3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4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5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6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7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8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89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0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1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2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3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4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5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6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7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8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299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0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1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2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3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4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5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6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7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8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09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0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1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2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3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4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5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6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7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8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19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0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1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2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3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4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5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6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7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8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29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0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1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2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3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4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5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6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7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8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39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0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1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2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3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4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5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6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7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8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49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0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1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2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3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4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5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6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7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8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59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0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1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2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3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4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5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6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7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8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69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0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1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2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3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4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5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6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7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8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79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0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1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2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3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4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5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6" name="Text Box 2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7" name="Text Box 2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8" name="Text Box 2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89" name="Text Box 2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0" name="Text Box 2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1" name="Text Box 2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2" name="Text Box 2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3" name="Text Box 2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4" name="Text Box 2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5" name="Text Box 2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6" name="Text Box 23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7" name="Text Box 23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8" name="Text Box 23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399" name="Text Box 23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0" name="Text Box 23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1" name="Text Box 24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2" name="Text Box 24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3" name="Text Box 24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4" name="Text Box 24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5" name="Text Box 24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6" name="Text Box 24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7" name="Text Box 24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8" name="Text Box 24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09" name="Text Box 24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0" name="Text Box 24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1" name="Text Box 24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2" name="Text Box 24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3" name="Text Box 24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4" name="Text Box 24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5" name="Text Box 24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6" name="Text Box 24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7" name="Text Box 24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8" name="Text Box 24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19" name="Text Box 24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0" name="Text Box 24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1" name="Text Box 24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2" name="Text Box 24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3" name="Text Box 24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4" name="Text Box 24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5" name="Text Box 24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6" name="Text Box 24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7" name="Text Box 24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8" name="Text Box 24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29" name="Text Box 24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0" name="Text Box 24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1" name="Text Box 24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2" name="Text Box 24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3" name="Text Box 24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4" name="Text Box 24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5" name="Text Box 24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6" name="Text Box 24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7" name="Text Box 24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8" name="Text Box 24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39" name="Text Box 24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0" name="Text Box 24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1" name="Text Box 24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2" name="Text Box 24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3" name="Text Box 24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4" name="Text Box 24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5" name="Text Box 24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6" name="Text Box 24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7" name="Text Box 24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8" name="Text Box 24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49" name="Text Box 24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0" name="Text Box 24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1" name="Text Box 24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2" name="Text Box 24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3" name="Text Box 24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4" name="Text Box 24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5" name="Text Box 24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6" name="Text Box 24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7" name="Text Box 24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8" name="Text Box 24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59" name="Text Box 24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0" name="Text Box 24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1" name="Text Box 24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2" name="Text Box 24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3" name="Text Box 24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4" name="Text Box 24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5" name="Text Box 24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6" name="Text Box 24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7" name="Text Box 24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8" name="Text Box 24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69" name="Text Box 24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0" name="Text Box 24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1" name="Text Box 24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2" name="Text Box 24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3" name="Text Box 24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4" name="Text Box 24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5" name="Text Box 24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6" name="Text Box 24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7" name="Text Box 24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8" name="Text Box 24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79" name="Text Box 24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0" name="Text Box 24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1" name="Text Box 24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2" name="Text Box 24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3" name="Text Box 24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4" name="Text Box 24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5" name="Text Box 24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6" name="Text Box 24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7" name="Text Box 24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8" name="Text Box 24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89" name="Text Box 24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0" name="Text Box 24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1" name="Text Box 24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2" name="Text Box 24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3" name="Text Box 24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4" name="Text Box 24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5" name="Text Box 24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6" name="Text Box 24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7" name="Text Box 24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8" name="Text Box 24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499" name="Text Box 24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0" name="Text Box 24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1" name="Text Box 25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2" name="Text Box 25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3" name="Text Box 25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4" name="Text Box 25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5" name="Text Box 25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6" name="Text Box 25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7" name="Text Box 25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8" name="Text Box 25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09" name="Text Box 25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0" name="Text Box 25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1" name="Text Box 25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2" name="Text Box 25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3" name="Text Box 25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4" name="Text Box 25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5" name="Text Box 25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6" name="Text Box 25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7" name="Text Box 25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8" name="Text Box 25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19" name="Text Box 25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20" name="Text Box 25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521" name="Text Box 25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2" name="Text Box 25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3" name="Text Box 25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4" name="Text Box 25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5" name="Text Box 25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6" name="Text Box 25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7" name="Text Box 25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8" name="Text Box 25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29" name="Text Box 25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0" name="Text Box 25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1" name="Text Box 25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2" name="Text Box 25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3" name="Text Box 25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4" name="Text Box 25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5" name="Text Box 25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6" name="Text Box 25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7" name="Text Box 25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8" name="Text Box 25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39" name="Text Box 25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0" name="Text Box 25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1" name="Text Box 25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2" name="Text Box 25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3" name="Text Box 25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4" name="Text Box 25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5" name="Text Box 25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6" name="Text Box 25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7" name="Text Box 25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8" name="Text Box 25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49" name="Text Box 25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0" name="Text Box 25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1" name="Text Box 25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2" name="Text Box 25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3" name="Text Box 25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4" name="Text Box 25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5" name="Text Box 25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6" name="Text Box 25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7" name="Text Box 25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8" name="Text Box 25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59" name="Text Box 25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0" name="Text Box 25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1" name="Text Box 25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2" name="Text Box 25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3" name="Text Box 25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4" name="Text Box 25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5" name="Text Box 25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6" name="Text Box 25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7" name="Text Box 25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8" name="Text Box 25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69" name="Text Box 25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0" name="Text Box 25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1" name="Text Box 25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2" name="Text Box 25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3" name="Text Box 25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4" name="Text Box 25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5" name="Text Box 25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6" name="Text Box 25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7" name="Text Box 25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8" name="Text Box 25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79" name="Text Box 25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0" name="Text Box 25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1" name="Text Box 25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2" name="Text Box 25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3" name="Text Box 25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4" name="Text Box 25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5" name="Text Box 25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6" name="Text Box 25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7" name="Text Box 25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8" name="Text Box 25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89" name="Text Box 25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0" name="Text Box 25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1" name="Text Box 25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2" name="Text Box 25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3" name="Text Box 25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4" name="Text Box 25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5" name="Text Box 25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6" name="Text Box 25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7" name="Text Box 25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8" name="Text Box 25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599" name="Text Box 25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0" name="Text Box 25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1" name="Text Box 26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2" name="Text Box 26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3" name="Text Box 26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4" name="Text Box 26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5" name="Text Box 26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6" name="Text Box 26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7" name="Text Box 26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8" name="Text Box 26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09" name="Text Box 26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0" name="Text Box 26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1" name="Text Box 26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2" name="Text Box 26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3" name="Text Box 26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4" name="Text Box 26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5" name="Text Box 26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6" name="Text Box 26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7" name="Text Box 26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8" name="Text Box 26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19" name="Text Box 26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0" name="Text Box 26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1" name="Text Box 26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2" name="Text Box 26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3" name="Text Box 26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4" name="Text Box 26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5" name="Text Box 26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6" name="Text Box 26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7" name="Text Box 26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8" name="Text Box 26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29" name="Text Box 26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0" name="Text Box 26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1" name="Text Box 26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2" name="Text Box 26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3" name="Text Box 26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4" name="Text Box 26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5" name="Text Box 26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6" name="Text Box 26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7" name="Text Box 26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8" name="Text Box 26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39" name="Text Box 26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0" name="Text Box 26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1" name="Text Box 26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2" name="Text Box 26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3" name="Text Box 26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4" name="Text Box 26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5" name="Text Box 26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6" name="Text Box 26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7" name="Text Box 26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8" name="Text Box 26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49" name="Text Box 26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0" name="Text Box 26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1" name="Text Box 26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2" name="Text Box 26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3" name="Text Box 26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4" name="Text Box 26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5" name="Text Box 26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6" name="Text Box 26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7" name="Text Box 26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8" name="Text Box 26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59" name="Text Box 26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0" name="Text Box 26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1" name="Text Box 26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2" name="Text Box 26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3" name="Text Box 26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4" name="Text Box 26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5" name="Text Box 26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6" name="Text Box 26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7" name="Text Box 26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8" name="Text Box 26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69" name="Text Box 26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0" name="Text Box 26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1" name="Text Box 26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2" name="Text Box 26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3" name="Text Box 26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4" name="Text Box 26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5" name="Text Box 26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6" name="Text Box 26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7" name="Text Box 26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8" name="Text Box 26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79" name="Text Box 26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0" name="Text Box 26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1" name="Text Box 26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2" name="Text Box 26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3" name="Text Box 26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4" name="Text Box 26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5" name="Text Box 26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6" name="Text Box 26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7" name="Text Box 26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8" name="Text Box 26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89" name="Text Box 26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0" name="Text Box 26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1" name="Text Box 26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2" name="Text Box 26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3" name="Text Box 26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4" name="Text Box 26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5" name="Text Box 26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6" name="Text Box 26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7" name="Text Box 26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8" name="Text Box 26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699" name="Text Box 26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0" name="Text Box 26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1" name="Text Box 27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2" name="Text Box 27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3" name="Text Box 27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4" name="Text Box 27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5" name="Text Box 27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6" name="Text Box 27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7" name="Text Box 27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8" name="Text Box 27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09" name="Text Box 27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0" name="Text Box 27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1" name="Text Box 27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2" name="Text Box 27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3" name="Text Box 27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4" name="Text Box 27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5" name="Text Box 27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6" name="Text Box 27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7" name="Text Box 27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8" name="Text Box 27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19" name="Text Box 27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0" name="Text Box 27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1" name="Text Box 27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2" name="Text Box 27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3" name="Text Box 27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4" name="Text Box 27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5" name="Text Box 27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6" name="Text Box 27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7" name="Text Box 27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8" name="Text Box 27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29" name="Text Box 27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0" name="Text Box 27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1" name="Text Box 27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2" name="Text Box 27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3" name="Text Box 27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4" name="Text Box 27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5" name="Text Box 27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6" name="Text Box 27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7" name="Text Box 27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8" name="Text Box 27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39" name="Text Box 27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0" name="Text Box 27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1" name="Text Box 27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2" name="Text Box 27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3" name="Text Box 27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4" name="Text Box 27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5" name="Text Box 27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6" name="Text Box 27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7" name="Text Box 27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8" name="Text Box 27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49" name="Text Box 27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0" name="Text Box 27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1" name="Text Box 27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2" name="Text Box 27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3" name="Text Box 27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4" name="Text Box 27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5" name="Text Box 27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6" name="Text Box 27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7" name="Text Box 27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8" name="Text Box 27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59" name="Text Box 27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0" name="Text Box 27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1" name="Text Box 27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2" name="Text Box 27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3" name="Text Box 27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4" name="Text Box 27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5" name="Text Box 27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6" name="Text Box 27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7" name="Text Box 27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8" name="Text Box 27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69" name="Text Box 27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0" name="Text Box 27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1" name="Text Box 27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2" name="Text Box 27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3" name="Text Box 27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4" name="Text Box 27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5" name="Text Box 27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6" name="Text Box 27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7" name="Text Box 27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8" name="Text Box 27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79" name="Text Box 27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0" name="Text Box 27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1" name="Text Box 27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2" name="Text Box 27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3" name="Text Box 27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4" name="Text Box 27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5" name="Text Box 27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6" name="Text Box 27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7" name="Text Box 27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8" name="Text Box 27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89" name="Text Box 27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0" name="Text Box 27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1" name="Text Box 27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2" name="Text Box 27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3" name="Text Box 27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4" name="Text Box 27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5" name="Text Box 27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6" name="Text Box 27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7" name="Text Box 27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8" name="Text Box 27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799" name="Text Box 27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0" name="Text Box 27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1" name="Text Box 28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2" name="Text Box 28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3" name="Text Box 28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4" name="Text Box 28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5" name="Text Box 28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6" name="Text Box 28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7" name="Text Box 28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8" name="Text Box 28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09" name="Text Box 28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0" name="Text Box 28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1" name="Text Box 28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2" name="Text Box 28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3" name="Text Box 28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4" name="Text Box 28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5" name="Text Box 28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6" name="Text Box 28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7" name="Text Box 28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8" name="Text Box 28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19" name="Text Box 28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0" name="Text Box 28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1" name="Text Box 28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2" name="Text Box 28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3" name="Text Box 28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4" name="Text Box 28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5" name="Text Box 28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6" name="Text Box 28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7" name="Text Box 28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8" name="Text Box 28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29" name="Text Box 28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30" name="Text Box 28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31" name="Text Box 28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32" name="Text Box 28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33" name="Text Box 28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4" name="Text Box 5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5" name="Text Box 5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6" name="Text Box 5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7" name="Text Box 5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8" name="Text Box 5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39" name="Text Box 5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0" name="Text Box 5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1" name="Text Box 5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2" name="Text Box 5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3" name="Text Box 5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4" name="Text Box 5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5" name="Text Box 5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6" name="Text Box 5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7" name="Text Box 5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8" name="Text Box 5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49" name="Text Box 5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0" name="Text Box 5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1" name="Text Box 5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2" name="Text Box 5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3" name="Text Box 5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4" name="Text Box 5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5" name="Text Box 5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6" name="Text Box 5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7" name="Text Box 5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8" name="Text Box 5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59" name="Text Box 5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0" name="Text Box 5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1" name="Text Box 5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2" name="Text Box 5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3" name="Text Box 5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4" name="Text Box 5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5" name="Text Box 5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6" name="Text Box 5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7" name="Text Box 5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8" name="Text Box 5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69" name="Text Box 5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0" name="Text Box 5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1" name="Text Box 5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2" name="Text Box 5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3" name="Text Box 5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4" name="Text Box 5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5" name="Text Box 5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6" name="Text Box 5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7" name="Text Box 5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8" name="Text Box 5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79" name="Text Box 5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80" name="Text Box 5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2881" name="Text Box 5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2" name="Text Box 28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3" name="Text Box 28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4" name="Text Box 28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5" name="Text Box 28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6" name="Text Box 28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7" name="Text Box 28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8" name="Text Box 28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89" name="Text Box 28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0" name="Text Box 28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1" name="Text Box 28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2" name="Text Box 28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3" name="Text Box 28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4" name="Text Box 28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5" name="Text Box 28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6" name="Text Box 28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7" name="Text Box 28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8" name="Text Box 28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899" name="Text Box 28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0" name="Text Box 28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1" name="Text Box 29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2" name="Text Box 29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3" name="Text Box 29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4" name="Text Box 29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5" name="Text Box 29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6" name="Text Box 29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7" name="Text Box 29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8" name="Text Box 29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09" name="Text Box 29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0" name="Text Box 29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1" name="Text Box 29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2" name="Text Box 29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3" name="Text Box 29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4" name="Text Box 29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5" name="Text Box 29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6" name="Text Box 29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7" name="Text Box 29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8" name="Text Box 29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19" name="Text Box 29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0" name="Text Box 29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1" name="Text Box 29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2" name="Text Box 29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3" name="Text Box 29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4" name="Text Box 29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5" name="Text Box 29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6" name="Text Box 29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7" name="Text Box 29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8" name="Text Box 29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29" name="Text Box 29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0" name="Text Box 29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1" name="Text Box 29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2" name="Text Box 29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3" name="Text Box 29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4" name="Text Box 29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5" name="Text Box 29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6" name="Text Box 29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7" name="Text Box 29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8" name="Text Box 29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39" name="Text Box 29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0" name="Text Box 29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1" name="Text Box 29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2" name="Text Box 29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3" name="Text Box 29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4" name="Text Box 29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5" name="Text Box 29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6" name="Text Box 29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7" name="Text Box 29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8" name="Text Box 29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49" name="Text Box 29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0" name="Text Box 29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1" name="Text Box 29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2" name="Text Box 29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3" name="Text Box 29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4" name="Text Box 29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5" name="Text Box 29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6" name="Text Box 29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7" name="Text Box 29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8" name="Text Box 29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59" name="Text Box 29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0" name="Text Box 29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1" name="Text Box 29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2" name="Text Box 29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3" name="Text Box 29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4" name="Text Box 29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5" name="Text Box 29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6" name="Text Box 29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7" name="Text Box 29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8" name="Text Box 29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69" name="Text Box 29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0" name="Text Box 29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1" name="Text Box 29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2" name="Text Box 29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3" name="Text Box 29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4" name="Text Box 29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5" name="Text Box 29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6" name="Text Box 29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7" name="Text Box 29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8" name="Text Box 29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79" name="Text Box 29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0" name="Text Box 29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1" name="Text Box 29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2" name="Text Box 29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3" name="Text Box 29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4" name="Text Box 29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5" name="Text Box 29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6" name="Text Box 29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7" name="Text Box 29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8" name="Text Box 29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89" name="Text Box 29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0" name="Text Box 29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1" name="Text Box 29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2" name="Text Box 29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3" name="Text Box 29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4" name="Text Box 29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5" name="Text Box 29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6" name="Text Box 29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7" name="Text Box 29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8" name="Text Box 29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2999" name="Text Box 29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0" name="Text Box 29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1" name="Text Box 30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2" name="Text Box 30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3" name="Text Box 30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4" name="Text Box 30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5" name="Text Box 30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6" name="Text Box 30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7" name="Text Box 30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8" name="Text Box 30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09" name="Text Box 30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0" name="Text Box 30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1" name="Text Box 30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2" name="Text Box 30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3" name="Text Box 30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4" name="Text Box 30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5" name="Text Box 30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6" name="Text Box 30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7" name="Text Box 30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8" name="Text Box 30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19" name="Text Box 30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0" name="Text Box 30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1" name="Text Box 30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2" name="Text Box 30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3" name="Text Box 30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4" name="Text Box 30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5" name="Text Box 30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6" name="Text Box 30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7" name="Text Box 30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8" name="Text Box 30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29" name="Text Box 30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0" name="Text Box 30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1" name="Text Box 30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2" name="Text Box 30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3" name="Text Box 30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4" name="Text Box 30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5" name="Text Box 30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6" name="Text Box 30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7" name="Text Box 30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8" name="Text Box 30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39" name="Text Box 30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0" name="Text Box 30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1" name="Text Box 30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2" name="Text Box 30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3" name="Text Box 30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4" name="Text Box 30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5" name="Text Box 30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6" name="Text Box 30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7" name="Text Box 30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8" name="Text Box 30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49" name="Text Box 30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0" name="Text Box 30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1" name="Text Box 30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2" name="Text Box 30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3" name="Text Box 30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4" name="Text Box 30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5" name="Text Box 30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6" name="Text Box 30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7" name="Text Box 30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8" name="Text Box 30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59" name="Text Box 30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0" name="Text Box 30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1" name="Text Box 30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2" name="Text Box 30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3" name="Text Box 30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4" name="Text Box 30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5" name="Text Box 30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6" name="Text Box 30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7" name="Text Box 30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8" name="Text Box 30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69" name="Text Box 30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0" name="Text Box 30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1" name="Text Box 30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2" name="Text Box 30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3" name="Text Box 30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4" name="Text Box 30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5" name="Text Box 30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6" name="Text Box 30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7" name="Text Box 30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8" name="Text Box 30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79" name="Text Box 30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0" name="Text Box 30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1" name="Text Box 30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2" name="Text Box 30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3" name="Text Box 30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4" name="Text Box 30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5" name="Text Box 30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6" name="Text Box 30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7" name="Text Box 30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8" name="Text Box 30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89" name="Text Box 30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0" name="Text Box 30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1" name="Text Box 30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2" name="Text Box 30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3" name="Text Box 30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4" name="Text Box 309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5" name="Text Box 309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6" name="Text Box 309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7" name="Text Box 309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8" name="Text Box 309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099" name="Text Box 309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0" name="Text Box 309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1" name="Text Box 310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2" name="Text Box 310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3" name="Text Box 310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4" name="Text Box 310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5" name="Text Box 310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6" name="Text Box 310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7" name="Text Box 310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8" name="Text Box 310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09" name="Text Box 310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0" name="Text Box 310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1" name="Text Box 311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2" name="Text Box 311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3" name="Text Box 311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4" name="Text Box 311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5" name="Text Box 311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6" name="Text Box 311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7" name="Text Box 311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8" name="Text Box 311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19" name="Text Box 311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0" name="Text Box 311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1" name="Text Box 312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2" name="Text Box 312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3" name="Text Box 312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4" name="Text Box 312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5" name="Text Box 312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6" name="Text Box 312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7" name="Text Box 312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8" name="Text Box 312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29" name="Text Box 312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0" name="Text Box 312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1" name="Text Box 313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2" name="Text Box 313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3" name="Text Box 313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4" name="Text Box 313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5" name="Text Box 313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6" name="Text Box 313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7" name="Text Box 313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8" name="Text Box 313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39" name="Text Box 313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0" name="Text Box 313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1" name="Text Box 314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2" name="Text Box 314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3" name="Text Box 314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4" name="Text Box 314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5" name="Text Box 314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6" name="Text Box 314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7" name="Text Box 314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8" name="Text Box 314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49" name="Text Box 314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0" name="Text Box 314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1" name="Text Box 315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2" name="Text Box 315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3" name="Text Box 315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4" name="Text Box 315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5" name="Text Box 315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6" name="Text Box 315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7" name="Text Box 315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8" name="Text Box 315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59" name="Text Box 315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0" name="Text Box 315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1" name="Text Box 316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2" name="Text Box 316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3" name="Text Box 316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4" name="Text Box 316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5" name="Text Box 316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6" name="Text Box 316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7" name="Text Box 316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8" name="Text Box 316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69" name="Text Box 316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0" name="Text Box 316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1" name="Text Box 317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2" name="Text Box 317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3" name="Text Box 317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4" name="Text Box 317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5" name="Text Box 317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6" name="Text Box 317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7" name="Text Box 317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8" name="Text Box 317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79" name="Text Box 317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0" name="Text Box 317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1" name="Text Box 318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2" name="Text Box 318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3" name="Text Box 318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4" name="Text Box 3183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5" name="Text Box 3184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6" name="Text Box 3185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7" name="Text Box 3186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8" name="Text Box 3187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89" name="Text Box 3188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90" name="Text Box 3189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91" name="Text Box 3190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92" name="Text Box 3191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76200</xdr:colOff>
      <xdr:row>29</xdr:row>
      <xdr:rowOff>190500</xdr:rowOff>
    </xdr:to>
    <xdr:sp macro="" textlink="">
      <xdr:nvSpPr>
        <xdr:cNvPr id="3193" name="Text Box 3192"/>
        <xdr:cNvSpPr txBox="1">
          <a:spLocks noChangeArrowheads="1"/>
        </xdr:cNvSpPr>
      </xdr:nvSpPr>
      <xdr:spPr bwMode="auto">
        <a:xfrm>
          <a:off x="9353550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4" name="Text Box 31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5" name="Text Box 31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6" name="Text Box 31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7" name="Text Box 31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8" name="Text Box 31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199" name="Text Box 31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0" name="Text Box 31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1" name="Text Box 32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2" name="Text Box 32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3" name="Text Box 32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4" name="Text Box 32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5" name="Text Box 32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6" name="Text Box 32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7" name="Text Box 32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8" name="Text Box 32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09" name="Text Box 32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0" name="Text Box 32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1" name="Text Box 32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2" name="Text Box 32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3" name="Text Box 32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4" name="Text Box 32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5" name="Text Box 32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6" name="Text Box 32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7" name="Text Box 32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8" name="Text Box 32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19" name="Text Box 32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0" name="Text Box 32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1" name="Text Box 32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2" name="Text Box 32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3" name="Text Box 32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4" name="Text Box 32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5" name="Text Box 32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6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7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8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29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0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1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2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3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4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5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6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7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8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39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0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1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2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3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4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5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6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7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8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49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0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1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2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3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4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5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6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7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8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59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0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1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2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3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4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5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6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7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8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69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0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1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2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3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4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5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6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7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8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79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0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1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2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3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4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5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6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7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8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89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0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1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2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3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4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5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6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7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8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299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0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1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2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3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4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5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6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7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8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09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0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1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2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3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4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5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6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7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8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19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0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1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2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3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4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5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6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7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8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29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0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1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2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3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4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5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6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7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8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39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0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1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2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3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4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5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6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7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8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49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0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1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2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3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4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5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6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7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8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59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0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1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2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3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4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5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6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7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8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69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0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1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2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3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4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5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6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7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8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79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0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1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2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3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4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5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6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7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8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89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0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1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2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3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4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5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6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7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8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399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0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1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2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3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4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5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6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7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8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09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0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1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2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3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4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5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6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7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8" name="Text Box 34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19" name="Text Box 34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0" name="Text Box 34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1" name="Text Box 34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2" name="Text Box 34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3" name="Text Box 34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4" name="Text Box 34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5" name="Text Box 34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6" name="Text Box 34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7" name="Text Box 34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8" name="Text Box 34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29" name="Text Box 34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0" name="Text Box 34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1" name="Text Box 34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2" name="Text Box 34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3" name="Text Box 34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4" name="Text Box 34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5" name="Text Box 34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6" name="Text Box 34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7" name="Text Box 34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8" name="Text Box 34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39" name="Text Box 34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0" name="Text Box 34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1" name="Text Box 34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2" name="Text Box 34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3" name="Text Box 34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4" name="Text Box 34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5" name="Text Box 34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6" name="Text Box 34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7" name="Text Box 34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8" name="Text Box 34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49" name="Text Box 34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0" name="Text Box 34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1" name="Text Box 34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2" name="Text Box 34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3" name="Text Box 34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4" name="Text Box 34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5" name="Text Box 34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6" name="Text Box 34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7" name="Text Box 34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8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59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0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1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2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3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4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5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6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7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8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69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0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1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2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3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4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5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6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7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8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79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0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1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2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3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4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5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6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7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8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89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0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1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2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3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4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5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6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7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8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499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0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1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2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3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4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5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6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7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8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09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0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1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2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3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4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5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6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7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8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19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0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1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2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3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4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5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6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7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8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29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0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1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2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3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4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5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6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7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8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39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0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1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2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3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4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5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6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7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8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49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0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1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2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3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4" name="Text Box 3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5" name="Text Box 3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6" name="Text Box 3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7" name="Text Box 3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8" name="Text Box 3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59" name="Text Box 3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0" name="Text Box 3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1" name="Text Box 3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2" name="Text Box 3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3" name="Text Box 3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4" name="Text Box 3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5" name="Text Box 3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6" name="Text Box 3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7" name="Text Box 3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8" name="Text Box 3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69" name="Text Box 3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0" name="Text Box 3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1" name="Text Box 3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2" name="Text Box 3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3" name="Text Box 3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4" name="Text Box 3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5" name="Text Box 3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6" name="Text Box 3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7" name="Text Box 3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8" name="Text Box 3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79" name="Text Box 3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0" name="Text Box 3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1" name="Text Box 3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2" name="Text Box 3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3" name="Text Box 3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4" name="Text Box 3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5" name="Text Box 3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6" name="Text Box 3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7" name="Text Box 3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8" name="Text Box 3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89" name="Text Box 3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0" name="Text Box 3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1" name="Text Box 3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2" name="Text Box 3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3" name="Text Box 3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4" name="Text Box 3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5" name="Text Box 3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6" name="Text Box 3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7" name="Text Box 3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8" name="Text Box 3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599" name="Text Box 3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0" name="Text Box 3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1" name="Text Box 3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2" name="Text Box 5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3" name="Text Box 5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4" name="Text Box 5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5" name="Text Box 5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6" name="Text Box 5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7" name="Text Box 5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8" name="Text Box 5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09" name="Text Box 5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0" name="Text Box 5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1" name="Text Box 5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2" name="Text Box 5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3" name="Text Box 5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4" name="Text Box 5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5" name="Text Box 6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6" name="Text Box 6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7" name="Text Box 6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8" name="Text Box 6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19" name="Text Box 6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0" name="Text Box 6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1" name="Text Box 6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2" name="Text Box 6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3" name="Text Box 6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4" name="Text Box 6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5" name="Text Box 6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6" name="Text Box 6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7" name="Text Box 6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8" name="Text Box 6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29" name="Text Box 6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0" name="Text Box 6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1" name="Text Box 6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2" name="Text Box 6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3" name="Text Box 6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4" name="Text Box 6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5" name="Text Box 6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6" name="Text Box 6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7" name="Text Box 6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8" name="Text Box 6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39" name="Text Box 6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0" name="Text Box 6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1" name="Text Box 6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2" name="Text Box 6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3" name="Text Box 6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4" name="Text Box 6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5" name="Text Box 6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6" name="Text Box 6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7" name="Text Box 6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8" name="Text Box 6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49" name="Text Box 6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0" name="Text Box 36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1" name="Text Box 36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2" name="Text Box 36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3" name="Text Box 36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4" name="Text Box 36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5" name="Text Box 36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6" name="Text Box 36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7" name="Text Box 36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8" name="Text Box 36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59" name="Text Box 36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0" name="Text Box 36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1" name="Text Box 36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2" name="Text Box 36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3" name="Text Box 36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4" name="Text Box 36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5" name="Text Box 36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6" name="Text Box 36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7" name="Text Box 36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8" name="Text Box 36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69" name="Text Box 36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0" name="Text Box 36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1" name="Text Box 36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2" name="Text Box 36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3" name="Text Box 36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4" name="Text Box 36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5" name="Text Box 36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6" name="Text Box 36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7" name="Text Box 36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8" name="Text Box 36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79" name="Text Box 36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0" name="Text Box 36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1" name="Text Box 36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2" name="Text Box 36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3" name="Text Box 36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4" name="Text Box 36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5" name="Text Box 36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6" name="Text Box 368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7" name="Text Box 368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8" name="Text Box 368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89" name="Text Box 368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0" name="Text Box 368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1" name="Text Box 369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2" name="Text Box 369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3" name="Text Box 369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4" name="Text Box 369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5" name="Text Box 369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6" name="Text Box 369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7" name="Text Box 369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8" name="Text Box 369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699" name="Text Box 369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0" name="Text Box 369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1" name="Text Box 370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2" name="Text Box 370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3" name="Text Box 370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4" name="Text Box 370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5" name="Text Box 370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6" name="Text Box 370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7" name="Text Box 370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8" name="Text Box 370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09" name="Text Box 370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0" name="Text Box 370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1" name="Text Box 371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2" name="Text Box 371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3" name="Text Box 371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4" name="Text Box 371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5" name="Text Box 371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6" name="Text Box 371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7" name="Text Box 371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8" name="Text Box 371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19" name="Text Box 371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0" name="Text Box 371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1" name="Text Box 372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2" name="Text Box 372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3" name="Text Box 372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4" name="Text Box 372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5" name="Text Box 372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6" name="Text Box 372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7" name="Text Box 372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8" name="Text Box 372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29" name="Text Box 372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0" name="Text Box 372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1" name="Text Box 373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2" name="Text Box 373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3" name="Text Box 373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4" name="Text Box 373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5" name="Text Box 373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6" name="Text Box 373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7" name="Text Box 373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8" name="Text Box 373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39" name="Text Box 373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0" name="Text Box 373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1" name="Text Box 374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2" name="Text Box 374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3" name="Text Box 374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4" name="Text Box 374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5" name="Text Box 374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6" name="Text Box 374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7" name="Text Box 374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8" name="Text Box 374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49" name="Text Box 374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0" name="Text Box 374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1" name="Text Box 375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2" name="Text Box 375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3" name="Text Box 375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4" name="Text Box 375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5" name="Text Box 375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6" name="Text Box 375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7" name="Text Box 375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8" name="Text Box 375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59" name="Text Box 375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0" name="Text Box 375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1" name="Text Box 376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2" name="Text Box 376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3" name="Text Box 376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4" name="Text Box 376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5" name="Text Box 376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6" name="Text Box 376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7" name="Text Box 376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8" name="Text Box 376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69" name="Text Box 376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0" name="Text Box 376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1" name="Text Box 377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2" name="Text Box 377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3" name="Text Box 377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4" name="Text Box 377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5" name="Text Box 377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6" name="Text Box 3775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7" name="Text Box 3776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8" name="Text Box 3777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79" name="Text Box 3778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0" name="Text Box 3779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1" name="Text Box 3780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2" name="Text Box 3781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3" name="Text Box 3782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4" name="Text Box 3783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190500</xdr:rowOff>
    </xdr:to>
    <xdr:sp macro="" textlink="">
      <xdr:nvSpPr>
        <xdr:cNvPr id="3785" name="Text Box 3784"/>
        <xdr:cNvSpPr txBox="1">
          <a:spLocks noChangeArrowheads="1"/>
        </xdr:cNvSpPr>
      </xdr:nvSpPr>
      <xdr:spPr bwMode="auto">
        <a:xfrm>
          <a:off x="2009775" y="582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86" name="Text Box 37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87" name="Text Box 37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88" name="Text Box 37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89" name="Text Box 37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0" name="Text Box 37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1" name="Text Box 37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2" name="Text Box 37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3" name="Text Box 37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4" name="Text Box 37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5" name="Text Box 37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6" name="Text Box 37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7" name="Text Box 37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8" name="Text Box 37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799" name="Text Box 37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0" name="Text Box 37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1" name="Text Box 38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2" name="Text Box 38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3" name="Text Box 38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4" name="Text Box 38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5" name="Text Box 38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6" name="Text Box 38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7" name="Text Box 38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8" name="Text Box 38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09" name="Text Box 38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0" name="Text Box 38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1" name="Text Box 38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2" name="Text Box 38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3" name="Text Box 38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4" name="Text Box 38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5" name="Text Box 38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6" name="Text Box 38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17" name="Text Box 38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18" name="Text Box 38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19" name="Text Box 38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0" name="Text Box 38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1" name="Text Box 38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2" name="Text Box 38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3" name="Text Box 38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4" name="Text Box 38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5" name="Text Box 38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6" name="Text Box 38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7" name="Text Box 38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8" name="Text Box 38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29" name="Text Box 38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0" name="Text Box 38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1" name="Text Box 38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2" name="Text Box 38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3" name="Text Box 38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4" name="Text Box 38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5" name="Text Box 38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6" name="Text Box 38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7" name="Text Box 38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8" name="Text Box 38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39" name="Text Box 38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40" name="Text Box 38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3841" name="Text Box 38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2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3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4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5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6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7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8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49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0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1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2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3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4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5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6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7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8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59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0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1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2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3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4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5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6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7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8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69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0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1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2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3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4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5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6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7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8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79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0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1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2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3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4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5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6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7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8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89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0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1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2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3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4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5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6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7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8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899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0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1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2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3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4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5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6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7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8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09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0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1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2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3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4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5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6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7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8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19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0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1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2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3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4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5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6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7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8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29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0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1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2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3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4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5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6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7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8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39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0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1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2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3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4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5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6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7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8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49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0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1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2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3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4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5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6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7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8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59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0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1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2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3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4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5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6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7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8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69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0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1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2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3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4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5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6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7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8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79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0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1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2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3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4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5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6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7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8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89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0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1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2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3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4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5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6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7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8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3999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0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1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2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3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4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5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6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7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8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09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0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1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2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3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4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5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6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7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8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19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0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1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2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3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4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5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6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7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8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29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0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1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2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3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4" name="Text Box 53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5" name="Text Box 54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6" name="Text Box 54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7" name="Text Box 54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8" name="Text Box 54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39" name="Text Box 54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0" name="Text Box 54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1" name="Text Box 54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2" name="Text Box 5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3" name="Text Box 5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4" name="Text Box 5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5" name="Text Box 5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6" name="Text Box 5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7" name="Text Box 5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8" name="Text Box 5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49" name="Text Box 5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0" name="Text Box 5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1" name="Text Box 5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2" name="Text Box 5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3" name="Text Box 5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4" name="Text Box 5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5" name="Text Box 5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6" name="Text Box 5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7" name="Text Box 5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8" name="Text Box 5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59" name="Text Box 5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0" name="Text Box 5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1" name="Text Box 5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2" name="Text Box 5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3" name="Text Box 5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4" name="Text Box 5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5" name="Text Box 5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6" name="Text Box 5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7" name="Text Box 5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8" name="Text Box 5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69" name="Text Box 5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0" name="Text Box 5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1" name="Text Box 5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2" name="Text Box 5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3" name="Text Box 5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4" name="Text Box 5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5" name="Text Box 5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6" name="Text Box 5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7" name="Text Box 5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8" name="Text Box 5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79" name="Text Box 5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0" name="Text Box 5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1" name="Text Box 5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2" name="Text Box 40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3" name="Text Box 40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4" name="Text Box 40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5" name="Text Box 40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6" name="Text Box 40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7" name="Text Box 40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8" name="Text Box 40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89" name="Text Box 40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0" name="Text Box 40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1" name="Text Box 40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2" name="Text Box 40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3" name="Text Box 40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4" name="Text Box 40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5" name="Text Box 40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6" name="Text Box 40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7" name="Text Box 40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8" name="Text Box 40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099" name="Text Box 40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0" name="Text Box 40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1" name="Text Box 41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2" name="Text Box 41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3" name="Text Box 41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4" name="Text Box 41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5" name="Text Box 41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6" name="Text Box 41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7" name="Text Box 41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8" name="Text Box 41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09" name="Text Box 41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0" name="Text Box 41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1" name="Text Box 41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2" name="Text Box 41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3" name="Text Box 41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4" name="Text Box 41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5" name="Text Box 41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6" name="Text Box 41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7" name="Text Box 41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8" name="Text Box 41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19" name="Text Box 41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0" name="Text Box 41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1" name="Text Box 41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2" name="Text Box 41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3" name="Text Box 41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4" name="Text Box 41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5" name="Text Box 41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6" name="Text Box 41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7" name="Text Box 41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8" name="Text Box 41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29" name="Text Box 41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0" name="Text Box 41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1" name="Text Box 41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2" name="Text Box 41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3" name="Text Box 41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4" name="Text Box 41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5" name="Text Box 41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6" name="Text Box 41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7" name="Text Box 41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8" name="Text Box 41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39" name="Text Box 41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0" name="Text Box 41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1" name="Text Box 41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2" name="Text Box 41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3" name="Text Box 41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4" name="Text Box 41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5" name="Text Box 41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6" name="Text Box 41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7" name="Text Box 41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8" name="Text Box 41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49" name="Text Box 41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0" name="Text Box 41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1" name="Text Box 41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2" name="Text Box 41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3" name="Text Box 41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4" name="Text Box 41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5" name="Text Box 41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6" name="Text Box 41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7" name="Text Box 41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8" name="Text Box 41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59" name="Text Box 41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0" name="Text Box 41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1" name="Text Box 41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2" name="Text Box 41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3" name="Text Box 41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4" name="Text Box 41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5" name="Text Box 41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6" name="Text Box 41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7" name="Text Box 41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8" name="Text Box 41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69" name="Text Box 41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0" name="Text Box 41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1" name="Text Box 41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2" name="Text Box 41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3" name="Text Box 41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4" name="Text Box 41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5" name="Text Box 41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6" name="Text Box 41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7" name="Text Box 41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8" name="Text Box 41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79" name="Text Box 41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0" name="Text Box 41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1" name="Text Box 41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2" name="Text Box 41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3" name="Text Box 41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4" name="Text Box 41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5" name="Text Box 41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6" name="Text Box 41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7" name="Text Box 41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8" name="Text Box 41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89" name="Text Box 41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0" name="Text Box 41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1" name="Text Box 41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2" name="Text Box 41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3" name="Text Box 41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4" name="Text Box 41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5" name="Text Box 41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6" name="Text Box 41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7" name="Text Box 41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8" name="Text Box 41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199" name="Text Box 41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0" name="Text Box 41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1" name="Text Box 42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2" name="Text Box 42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3" name="Text Box 42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4" name="Text Box 42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5" name="Text Box 42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6" name="Text Box 42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7" name="Text Box 42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8" name="Text Box 42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09" name="Text Box 42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0" name="Text Box 42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1" name="Text Box 42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2" name="Text Box 42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3" name="Text Box 42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4" name="Text Box 42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5" name="Text Box 42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6" name="Text Box 42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217" name="Text Box 42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18" name="Text Box 42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19" name="Text Box 42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0" name="Text Box 42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1" name="Text Box 42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2" name="Text Box 42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3" name="Text Box 42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4" name="Text Box 42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5" name="Text Box 42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6" name="Text Box 42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7" name="Text Box 42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8" name="Text Box 42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29" name="Text Box 42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0" name="Text Box 42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1" name="Text Box 42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2" name="Text Box 42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3" name="Text Box 42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4" name="Text Box 42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5" name="Text Box 42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6" name="Text Box 42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7" name="Text Box 42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8" name="Text Box 42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39" name="Text Box 42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0" name="Text Box 42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1" name="Text Box 42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2" name="Text Box 42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3" name="Text Box 42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4" name="Text Box 42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5" name="Text Box 42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6" name="Text Box 42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7" name="Text Box 42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8" name="Text Box 42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49" name="Text Box 42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0" name="Text Box 42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1" name="Text Box 42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2" name="Text Box 42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3" name="Text Box 42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4" name="Text Box 42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5" name="Text Box 42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6" name="Text Box 42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7" name="Text Box 42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8" name="Text Box 42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59" name="Text Box 42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0" name="Text Box 42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1" name="Text Box 42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2" name="Text Box 42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3" name="Text Box 42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4" name="Text Box 42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5" name="Text Box 42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6" name="Text Box 42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7" name="Text Box 42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8" name="Text Box 42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69" name="Text Box 42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0" name="Text Box 42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1" name="Text Box 42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2" name="Text Box 42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3" name="Text Box 42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4" name="Text Box 42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5" name="Text Box 42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6" name="Text Box 42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7" name="Text Box 42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8" name="Text Box 42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79" name="Text Box 42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0" name="Text Box 42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1" name="Text Box 42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2" name="Text Box 42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3" name="Text Box 42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4" name="Text Box 42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5" name="Text Box 42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6" name="Text Box 42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7" name="Text Box 42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8" name="Text Box 42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89" name="Text Box 42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0" name="Text Box 42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1" name="Text Box 42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2" name="Text Box 42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3" name="Text Box 42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4" name="Text Box 42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5" name="Text Box 42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6" name="Text Box 42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7" name="Text Box 42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8" name="Text Box 42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299" name="Text Box 42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0" name="Text Box 42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1" name="Text Box 43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2" name="Text Box 43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3" name="Text Box 43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4" name="Text Box 43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5" name="Text Box 43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6" name="Text Box 43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7" name="Text Box 43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8" name="Text Box 43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09" name="Text Box 43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0" name="Text Box 43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1" name="Text Box 43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2" name="Text Box 43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3" name="Text Box 43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4" name="Text Box 43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5" name="Text Box 43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6" name="Text Box 43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7" name="Text Box 43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8" name="Text Box 43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19" name="Text Box 43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0" name="Text Box 43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1" name="Text Box 43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2" name="Text Box 43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3" name="Text Box 43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4" name="Text Box 43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5" name="Text Box 43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6" name="Text Box 43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7" name="Text Box 43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8" name="Text Box 43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29" name="Text Box 43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0" name="Text Box 43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1" name="Text Box 43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2" name="Text Box 43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3" name="Text Box 43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4" name="Text Box 43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5" name="Text Box 43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6" name="Text Box 43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7" name="Text Box 43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8" name="Text Box 43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39" name="Text Box 43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0" name="Text Box 43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1" name="Text Box 43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2" name="Text Box 43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3" name="Text Box 43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4" name="Text Box 43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5" name="Text Box 43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6" name="Text Box 43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7" name="Text Box 43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8" name="Text Box 43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49" name="Text Box 43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0" name="Text Box 43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1" name="Text Box 43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2" name="Text Box 43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3" name="Text Box 43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4" name="Text Box 43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5" name="Text Box 43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6" name="Text Box 43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7" name="Text Box 43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8" name="Text Box 43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59" name="Text Box 43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0" name="Text Box 43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1" name="Text Box 43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2" name="Text Box 43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3" name="Text Box 43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4" name="Text Box 43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5" name="Text Box 43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6" name="Text Box 43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7" name="Text Box 43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8" name="Text Box 43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69" name="Text Box 43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0" name="Text Box 43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1" name="Text Box 43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2" name="Text Box 43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3" name="Text Box 43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4" name="Text Box 43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5" name="Text Box 43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6" name="Text Box 43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7" name="Text Box 43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8" name="Text Box 43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79" name="Text Box 43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0" name="Text Box 43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1" name="Text Box 43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2" name="Text Box 43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3" name="Text Box 43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4" name="Text Box 43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5" name="Text Box 43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6" name="Text Box 43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7" name="Text Box 43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8" name="Text Box 43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89" name="Text Box 43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0" name="Text Box 43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1" name="Text Box 43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2" name="Text Box 43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3" name="Text Box 43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4" name="Text Box 43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5" name="Text Box 43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6" name="Text Box 43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7" name="Text Box 43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8" name="Text Box 43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399" name="Text Box 43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0" name="Text Box 43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1" name="Text Box 44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2" name="Text Box 44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3" name="Text Box 44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4" name="Text Box 44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5" name="Text Box 44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6" name="Text Box 44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7" name="Text Box 44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8" name="Text Box 44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09" name="Text Box 44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0" name="Text Box 44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1" name="Text Box 44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2" name="Text Box 44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3" name="Text Box 44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4" name="Text Box 44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5" name="Text Box 44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6" name="Text Box 44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7" name="Text Box 44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8" name="Text Box 44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19" name="Text Box 44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0" name="Text Box 44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1" name="Text Box 44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2" name="Text Box 44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3" name="Text Box 44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4" name="Text Box 44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5" name="Text Box 44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6" name="Text Box 44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7" name="Text Box 44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8" name="Text Box 44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29" name="Text Box 44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0" name="Text Box 44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1" name="Text Box 44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2" name="Text Box 44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3" name="Text Box 44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4" name="Text Box 44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5" name="Text Box 44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6" name="Text Box 44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7" name="Text Box 44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8" name="Text Box 44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39" name="Text Box 44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0" name="Text Box 44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1" name="Text Box 44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2" name="Text Box 44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3" name="Text Box 44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4" name="Text Box 44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5" name="Text Box 44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6" name="Text Box 44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7" name="Text Box 44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8" name="Text Box 44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49" name="Text Box 44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0" name="Text Box 44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1" name="Text Box 44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2" name="Text Box 44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3" name="Text Box 44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4" name="Text Box 44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5" name="Text Box 44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6" name="Text Box 44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7" name="Text Box 44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8" name="Text Box 44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59" name="Text Box 44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0" name="Text Box 44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1" name="Text Box 44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2" name="Text Box 44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3" name="Text Box 44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4" name="Text Box 44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5" name="Text Box 44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6" name="Text Box 44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7" name="Text Box 44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8" name="Text Box 44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69" name="Text Box 44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0" name="Text Box 44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1" name="Text Box 44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2" name="Text Box 44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3" name="Text Box 44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4" name="Text Box 44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5" name="Text Box 44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6" name="Text Box 44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7" name="Text Box 44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8" name="Text Box 44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79" name="Text Box 44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0" name="Text Box 44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1" name="Text Box 44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2" name="Text Box 44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3" name="Text Box 44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4" name="Text Box 44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5" name="Text Box 44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6" name="Text Box 44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7" name="Text Box 44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8" name="Text Box 44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89" name="Text Box 44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0" name="Text Box 44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1" name="Text Box 44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2" name="Text Box 44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3" name="Text Box 44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4" name="Text Box 44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5" name="Text Box 44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6" name="Text Box 44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7" name="Text Box 44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8" name="Text Box 44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499" name="Text Box 44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0" name="Text Box 44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1" name="Text Box 45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2" name="Text Box 45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3" name="Text Box 45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4" name="Text Box 45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4505" name="Text Box 45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06" name="Text Box 45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07" name="Text Box 45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08" name="Text Box 45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09" name="Text Box 45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0" name="Text Box 45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1" name="Text Box 45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2" name="Text Box 45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3" name="Text Box 45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4" name="Text Box 45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5" name="Text Box 45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6" name="Text Box 45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7" name="Text Box 45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8" name="Text Box 45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19" name="Text Box 45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0" name="Text Box 45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1" name="Text Box 45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2" name="Text Box 45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3" name="Text Box 45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4" name="Text Box 45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5" name="Text Box 45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6" name="Text Box 45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7" name="Text Box 45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8" name="Text Box 45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29" name="Text Box 45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0" name="Text Box 45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1" name="Text Box 45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2" name="Text Box 45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3" name="Text Box 45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4" name="Text Box 45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5" name="Text Box 45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6" name="Text Box 45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7" name="Text Box 45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8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39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0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1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2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3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4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5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6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7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8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49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0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1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2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3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4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5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6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7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8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59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0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1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2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3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4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5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6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7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8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69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0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1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2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3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4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5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6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7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8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79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0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1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2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3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4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5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6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7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8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89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0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1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2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3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4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5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6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7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8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599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0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1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2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3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4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5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6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7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8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09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0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1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2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3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4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5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6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7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8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19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0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1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2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3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4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5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6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7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8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29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0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1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2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3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4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5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6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7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8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39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0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1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2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3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4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5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6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7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8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49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0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1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2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3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4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5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6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7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8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59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0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1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2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3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4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5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6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7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8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69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0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1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2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3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4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5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6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7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8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79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0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1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2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3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4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5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6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7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8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89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0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1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2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3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4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5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6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7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8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699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0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1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2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3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4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5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6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7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8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09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0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1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2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3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4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5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6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7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8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19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0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1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2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3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4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5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6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7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8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29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0" name="Text Box 47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1" name="Text Box 47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2" name="Text Box 47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3" name="Text Box 47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4" name="Text Box 47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5" name="Text Box 47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6" name="Text Box 47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7" name="Text Box 47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8" name="Text Box 47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39" name="Text Box 47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0" name="Text Box 47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1" name="Text Box 47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2" name="Text Box 47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3" name="Text Box 47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4" name="Text Box 47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5" name="Text Box 47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6" name="Text Box 47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7" name="Text Box 47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8" name="Text Box 47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49" name="Text Box 47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0" name="Text Box 47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1" name="Text Box 47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2" name="Text Box 47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3" name="Text Box 47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4" name="Text Box 47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5" name="Text Box 47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6" name="Text Box 47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7" name="Text Box 47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8" name="Text Box 47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59" name="Text Box 47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0" name="Text Box 47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1" name="Text Box 47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2" name="Text Box 47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3" name="Text Box 47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4" name="Text Box 47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5" name="Text Box 47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6" name="Text Box 47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7" name="Text Box 47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8" name="Text Box 47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69" name="Text Box 47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0" name="Text Box 47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1" name="Text Box 47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2" name="Text Box 47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3" name="Text Box 47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4" name="Text Box 47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5" name="Text Box 47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6" name="Text Box 47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7" name="Text Box 47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8" name="Text Box 47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79" name="Text Box 47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0" name="Text Box 47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1" name="Text Box 47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2" name="Text Box 47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3" name="Text Box 47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4" name="Text Box 47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5" name="Text Box 47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6" name="Text Box 47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7" name="Text Box 47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8" name="Text Box 47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89" name="Text Box 47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0" name="Text Box 47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1" name="Text Box 47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2" name="Text Box 47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3" name="Text Box 47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4" name="Text Box 47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5" name="Text Box 47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6" name="Text Box 47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7" name="Text Box 47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8" name="Text Box 47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799" name="Text Box 47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0" name="Text Box 47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1" name="Text Box 48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2" name="Text Box 48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3" name="Text Box 48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4" name="Text Box 48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5" name="Text Box 48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6" name="Text Box 48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7" name="Text Box 48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8" name="Text Box 48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09" name="Text Box 48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0" name="Text Box 48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1" name="Text Box 48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2" name="Text Box 48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3" name="Text Box 48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4" name="Text Box 48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5" name="Text Box 48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6" name="Text Box 48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7" name="Text Box 48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8" name="Text Box 48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19" name="Text Box 48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0" name="Text Box 48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1" name="Text Box 48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2" name="Text Box 48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3" name="Text Box 48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4" name="Text Box 48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5" name="Text Box 48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6" name="Text Box 48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7" name="Text Box 48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8" name="Text Box 48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29" name="Text Box 48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0" name="Text Box 48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1" name="Text Box 48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2" name="Text Box 48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3" name="Text Box 48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4" name="Text Box 48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5" name="Text Box 48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6" name="Text Box 48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7" name="Text Box 48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8" name="Text Box 48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39" name="Text Box 48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0" name="Text Box 48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1" name="Text Box 48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2" name="Text Box 48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3" name="Text Box 48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4" name="Text Box 48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5" name="Text Box 48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6" name="Text Box 48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7" name="Text Box 48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8" name="Text Box 48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49" name="Text Box 48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0" name="Text Box 48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1" name="Text Box 48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2" name="Text Box 48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3" name="Text Box 48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4" name="Text Box 48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5" name="Text Box 48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6" name="Text Box 48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7" name="Text Box 48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8" name="Text Box 48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59" name="Text Box 48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0" name="Text Box 48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1" name="Text Box 48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2" name="Text Box 48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3" name="Text Box 48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4" name="Text Box 48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5" name="Text Box 48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6" name="Text Box 48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7" name="Text Box 48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8" name="Text Box 48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69" name="Text Box 48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0" name="Text Box 48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1" name="Text Box 48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2" name="Text Box 48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3" name="Text Box 48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4" name="Text Box 48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5" name="Text Box 48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6" name="Text Box 48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7" name="Text Box 48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8" name="Text Box 48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79" name="Text Box 48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0" name="Text Box 48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1" name="Text Box 48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2" name="Text Box 48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3" name="Text Box 48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4" name="Text Box 48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5" name="Text Box 48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6" name="Text Box 48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7" name="Text Box 48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8" name="Text Box 48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89" name="Text Box 48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0" name="Text Box 48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1" name="Text Box 48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2" name="Text Box 48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3" name="Text Box 48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4" name="Text Box 48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5" name="Text Box 48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6" name="Text Box 48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7" name="Text Box 48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8" name="Text Box 48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899" name="Text Box 48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0" name="Text Box 48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1" name="Text Box 49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2" name="Text Box 49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3" name="Text Box 49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4" name="Text Box 49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5" name="Text Box 49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6" name="Text Box 49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7" name="Text Box 49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8" name="Text Box 49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09" name="Text Box 49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0" name="Text Box 49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1" name="Text Box 49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2" name="Text Box 49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3" name="Text Box 49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4" name="Text Box 49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5" name="Text Box 49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6" name="Text Box 49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7" name="Text Box 49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8" name="Text Box 49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19" name="Text Box 49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0" name="Text Box 49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1" name="Text Box 49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2" name="Text Box 49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3" name="Text Box 49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4" name="Text Box 49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5" name="Text Box 49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6" name="Text Box 49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7" name="Text Box 49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8" name="Text Box 49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29" name="Text Box 49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0" name="Text Box 49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1" name="Text Box 49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2" name="Text Box 49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3" name="Text Box 49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4" name="Text Box 49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5" name="Text Box 49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6" name="Text Box 49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7" name="Text Box 49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8" name="Text Box 49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39" name="Text Box 49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0" name="Text Box 49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1" name="Text Box 49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2" name="Text Box 49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3" name="Text Box 49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4" name="Text Box 49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5" name="Text Box 49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6" name="Text Box 49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7" name="Text Box 49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8" name="Text Box 49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49" name="Text Box 49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0" name="Text Box 49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1" name="Text Box 49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2" name="Text Box 49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3" name="Text Box 49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4" name="Text Box 49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5" name="Text Box 49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6" name="Text Box 49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7" name="Text Box 49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8" name="Text Box 49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59" name="Text Box 49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0" name="Text Box 49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1" name="Text Box 49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2" name="Text Box 49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3" name="Text Box 49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4" name="Text Box 49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5" name="Text Box 49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6" name="Text Box 49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7" name="Text Box 49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8" name="Text Box 49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69" name="Text Box 49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0" name="Text Box 49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1" name="Text Box 49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2" name="Text Box 49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3" name="Text Box 49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4" name="Text Box 49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5" name="Text Box 49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6" name="Text Box 49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7" name="Text Box 49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8" name="Text Box 49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79" name="Text Box 49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0" name="Text Box 49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1" name="Text Box 49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2" name="Text Box 49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3" name="Text Box 49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4" name="Text Box 49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5" name="Text Box 49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6" name="Text Box 49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7" name="Text Box 49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8" name="Text Box 49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89" name="Text Box 49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0" name="Text Box 49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1" name="Text Box 49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2" name="Text Box 49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3" name="Text Box 49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4" name="Text Box 49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5" name="Text Box 49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6" name="Text Box 49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7" name="Text Box 49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8" name="Text Box 49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4999" name="Text Box 49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0" name="Text Box 49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1" name="Text Box 50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2" name="Text Box 50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3" name="Text Box 50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4" name="Text Box 50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5" name="Text Box 50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6" name="Text Box 50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7" name="Text Box 50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8" name="Text Box 50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09" name="Text Box 50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0" name="Text Box 50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1" name="Text Box 50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2" name="Text Box 50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3" name="Text Box 50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4" name="Text Box 50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5" name="Text Box 50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6" name="Text Box 50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7" name="Text Box 50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8" name="Text Box 50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19" name="Text Box 50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0" name="Text Box 50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1" name="Text Box 50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2" name="Text Box 50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3" name="Text Box 50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4" name="Text Box 50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5" name="Text Box 50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6" name="Text Box 50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7" name="Text Box 50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8" name="Text Box 50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29" name="Text Box 50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0" name="Text Box 50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1" name="Text Box 50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2" name="Text Box 50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3" name="Text Box 50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4" name="Text Box 50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5" name="Text Box 50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6" name="Text Box 50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7" name="Text Box 50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8" name="Text Box 50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39" name="Text Box 50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0" name="Text Box 50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1" name="Text Box 50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2" name="Text Box 50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3" name="Text Box 50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4" name="Text Box 50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5" name="Text Box 50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6" name="Text Box 50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7" name="Text Box 50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8" name="Text Box 50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49" name="Text Box 50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0" name="Text Box 50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1" name="Text Box 50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2" name="Text Box 50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3" name="Text Box 50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4" name="Text Box 50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5" name="Text Box 50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6" name="Text Box 50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7" name="Text Box 50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8" name="Text Box 50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59" name="Text Box 50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0" name="Text Box 50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1" name="Text Box 50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2" name="Text Box 50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3" name="Text Box 50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4" name="Text Box 50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5" name="Text Box 50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6" name="Text Box 50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7" name="Text Box 50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8" name="Text Box 50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69" name="Text Box 50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0" name="Text Box 50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1" name="Text Box 50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2" name="Text Box 50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3" name="Text Box 50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4" name="Text Box 50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5" name="Text Box 50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6" name="Text Box 50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7" name="Text Box 50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8" name="Text Box 50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79" name="Text Box 50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0" name="Text Box 50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1" name="Text Box 50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2" name="Text Box 50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3" name="Text Box 50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4" name="Text Box 50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5" name="Text Box 50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6" name="Text Box 50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7" name="Text Box 50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8" name="Text Box 50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89" name="Text Box 50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0" name="Text Box 50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1" name="Text Box 50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2" name="Text Box 50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3" name="Text Box 50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4" name="Text Box 50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5" name="Text Box 50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6" name="Text Box 50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7" name="Text Box 50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8" name="Text Box 50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099" name="Text Box 50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0" name="Text Box 50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1" name="Text Box 51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2" name="Text Box 51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3" name="Text Box 51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4" name="Text Box 51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5" name="Text Box 51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6" name="Text Box 51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7" name="Text Box 51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8" name="Text Box 51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09" name="Text Box 51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0" name="Text Box 51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1" name="Text Box 51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2" name="Text Box 51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3" name="Text Box 51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4" name="Text Box 51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5" name="Text Box 51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6" name="Text Box 51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7" name="Text Box 51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8" name="Text Box 51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19" name="Text Box 51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0" name="Text Box 51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1" name="Text Box 51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2" name="Text Box 51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3" name="Text Box 51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4" name="Text Box 51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5" name="Text Box 51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6" name="Text Box 51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7" name="Text Box 51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8" name="Text Box 51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29" name="Text Box 51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0" name="Text Box 51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1" name="Text Box 51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2" name="Text Box 51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3" name="Text Box 51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4" name="Text Box 51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5" name="Text Box 51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6" name="Text Box 51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7" name="Text Box 51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8" name="Text Box 51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39" name="Text Box 51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0" name="Text Box 51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1" name="Text Box 51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2" name="Text Box 51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3" name="Text Box 51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4" name="Text Box 51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5" name="Text Box 51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6" name="Text Box 51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7" name="Text Box 51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8" name="Text Box 51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49" name="Text Box 51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0" name="Text Box 51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1" name="Text Box 51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2" name="Text Box 51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3" name="Text Box 51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4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5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6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7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8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59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0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1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2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3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4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5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6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7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8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69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0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1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2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3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4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5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6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7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8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79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0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1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2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3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4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5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6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7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8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89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0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1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2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3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4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5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6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7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8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199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0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1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2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3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4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5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6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7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8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09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0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1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2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3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4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5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6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7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8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19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0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1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2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3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4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5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6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7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8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29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0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1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2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3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4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5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6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7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8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39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0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1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2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3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4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5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6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7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8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49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0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1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2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3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4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5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6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7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8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59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0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1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2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3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4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5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6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7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8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69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0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1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2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3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4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5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6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7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8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79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0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1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2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3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4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5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6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7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8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89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0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1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2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3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4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5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6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7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8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299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0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1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2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3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4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5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6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7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8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09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0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1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2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3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4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5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6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7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8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19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0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1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2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3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4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5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6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7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8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29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0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1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2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3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4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5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6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7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8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39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0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1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2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3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4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5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6" name="Text Box 53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7" name="Text Box 53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8" name="Text Box 53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49" name="Text Box 53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0" name="Text Box 53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1" name="Text Box 53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2" name="Text Box 53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3" name="Text Box 53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4" name="Text Box 53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5" name="Text Box 53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6" name="Text Box 53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7" name="Text Box 53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8" name="Text Box 53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59" name="Text Box 53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0" name="Text Box 53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1" name="Text Box 53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2" name="Text Box 53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3" name="Text Box 53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4" name="Text Box 53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5" name="Text Box 53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6" name="Text Box 53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7" name="Text Box 53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8" name="Text Box 53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69" name="Text Box 53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0" name="Text Box 53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1" name="Text Box 53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2" name="Text Box 53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3" name="Text Box 53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4" name="Text Box 53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5" name="Text Box 53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6" name="Text Box 53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7" name="Text Box 53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8" name="Text Box 53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79" name="Text Box 53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0" name="Text Box 53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1" name="Text Box 53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2" name="Text Box 53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3" name="Text Box 53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4" name="Text Box 53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5" name="Text Box 53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6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7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8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89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0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1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2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3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4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5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6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7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8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399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0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1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2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3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4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5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6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7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8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09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0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1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2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3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4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5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6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7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8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19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0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1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2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3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4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5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6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7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8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29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0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1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2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3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4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5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6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7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8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39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0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1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2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3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4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5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6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7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8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49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0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1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2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3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4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5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6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7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8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59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0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1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2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3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4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5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6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7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8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69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0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1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2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3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4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5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6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7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8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79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0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1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2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3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4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5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6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7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8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89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0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1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2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3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4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5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6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7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8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499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0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1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2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3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4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5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6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7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8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09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0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1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2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3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4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5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6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7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8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19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0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1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2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3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4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5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6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7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8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29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0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1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2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3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4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5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6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7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8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39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0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1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2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3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4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5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6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7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8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49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0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1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2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3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4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5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6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7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8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59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0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1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2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3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4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5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6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7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8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69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0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1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2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3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4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5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6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7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8" name="Text Box 55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79" name="Text Box 55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0" name="Text Box 55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1" name="Text Box 55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2" name="Text Box 55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3" name="Text Box 55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4" name="Text Box 55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5" name="Text Box 55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6" name="Text Box 55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7" name="Text Box 55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8" name="Text Box 55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89" name="Text Box 55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0" name="Text Box 55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1" name="Text Box 55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2" name="Text Box 55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3" name="Text Box 55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4" name="Text Box 55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5" name="Text Box 55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6" name="Text Box 55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7" name="Text Box 55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8" name="Text Box 55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599" name="Text Box 55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0" name="Text Box 55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1" name="Text Box 56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2" name="Text Box 56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3" name="Text Box 56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4" name="Text Box 56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5" name="Text Box 56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6" name="Text Box 56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7" name="Text Box 56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8" name="Text Box 56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09" name="Text Box 56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0" name="Text Box 56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1" name="Text Box 56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2" name="Text Box 56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3" name="Text Box 56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4" name="Text Box 56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5" name="Text Box 56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6" name="Text Box 56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7" name="Text Box 56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8" name="Text Box 56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19" name="Text Box 56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0" name="Text Box 56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1" name="Text Box 56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2" name="Text Box 56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3" name="Text Box 56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4" name="Text Box 56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5" name="Text Box 56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6" name="Text Box 56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7" name="Text Box 56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8" name="Text Box 56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29" name="Text Box 56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0" name="Text Box 56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1" name="Text Box 56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2" name="Text Box 56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3" name="Text Box 56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4" name="Text Box 56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5" name="Text Box 56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6" name="Text Box 56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7" name="Text Box 56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8" name="Text Box 56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39" name="Text Box 56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0" name="Text Box 56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1" name="Text Box 56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2" name="Text Box 56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3" name="Text Box 56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4" name="Text Box 56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5" name="Text Box 56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6" name="Text Box 56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7" name="Text Box 56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8" name="Text Box 56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49" name="Text Box 56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0" name="Text Box 56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1" name="Text Box 56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2" name="Text Box 56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3" name="Text Box 56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4" name="Text Box 56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5" name="Text Box 56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6" name="Text Box 56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7" name="Text Box 56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8" name="Text Box 56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59" name="Text Box 56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0" name="Text Box 56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1" name="Text Box 56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2" name="Text Box 56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3" name="Text Box 56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4" name="Text Box 56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5" name="Text Box 56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6" name="Text Box 56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7" name="Text Box 56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8" name="Text Box 56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69" name="Text Box 56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0" name="Text Box 56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1" name="Text Box 56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2" name="Text Box 56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3" name="Text Box 56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4" name="Text Box 56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5" name="Text Box 56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6" name="Text Box 56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7" name="Text Box 56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8" name="Text Box 56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79" name="Text Box 56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0" name="Text Box 56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1" name="Text Box 56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2" name="Text Box 56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3" name="Text Box 56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4" name="Text Box 56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5" name="Text Box 56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6" name="Text Box 56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7" name="Text Box 56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8" name="Text Box 56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89" name="Text Box 56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0" name="Text Box 56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1" name="Text Box 56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2" name="Text Box 56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3" name="Text Box 56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4" name="Text Box 56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5" name="Text Box 56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6" name="Text Box 56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7" name="Text Box 56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8" name="Text Box 56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699" name="Text Box 56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0" name="Text Box 56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1" name="Text Box 57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2" name="Text Box 57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3" name="Text Box 57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4" name="Text Box 57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5" name="Text Box 57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6" name="Text Box 57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7" name="Text Box 57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8" name="Text Box 57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09" name="Text Box 57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0" name="Text Box 57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1" name="Text Box 57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2" name="Text Box 57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3" name="Text Box 57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4" name="Text Box 57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5" name="Text Box 57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6" name="Text Box 57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7" name="Text Box 57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8" name="Text Box 57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19" name="Text Box 57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0" name="Text Box 57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1" name="Text Box 57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2" name="Text Box 57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3" name="Text Box 57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4" name="Text Box 57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5" name="Text Box 57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6" name="Text Box 57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7" name="Text Box 57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8" name="Text Box 57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29" name="Text Box 57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0" name="Text Box 57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1" name="Text Box 57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2" name="Text Box 57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3" name="Text Box 57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4" name="Text Box 57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5" name="Text Box 57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6" name="Text Box 57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7" name="Text Box 57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8" name="Text Box 57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39" name="Text Box 57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0" name="Text Box 57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1" name="Text Box 57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2" name="Text Box 57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3" name="Text Box 57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4" name="Text Box 57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5" name="Text Box 57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6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7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8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49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0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1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2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3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4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5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6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7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8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59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0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1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2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3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4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5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6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7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8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69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0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1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2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3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4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5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6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7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8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79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0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1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2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3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4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5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6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7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8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89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0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1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2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3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4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5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6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7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8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799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0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1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2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3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4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5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6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7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8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09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0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1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2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3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4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5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6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7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8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19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0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1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2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3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4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5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6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7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8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29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0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1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2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3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4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5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6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7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8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39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0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1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2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3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4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5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6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7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8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49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0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1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2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3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4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5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6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7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8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59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0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1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2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3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4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5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6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7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8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69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0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1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2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3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4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5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6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7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8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79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0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1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2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3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4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5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6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7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8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89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0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1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2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3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4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5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6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7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8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899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0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1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2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3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4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5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6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7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8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09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0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1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2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3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4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5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6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7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8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19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0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1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2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3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4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5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6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7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8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29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0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1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2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3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4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5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6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7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8" name="Text Box 59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39" name="Text Box 59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0" name="Text Box 59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1" name="Text Box 59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2" name="Text Box 59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3" name="Text Box 59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4" name="Text Box 59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5" name="Text Box 59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6" name="Text Box 59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7" name="Text Box 59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8" name="Text Box 59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49" name="Text Box 59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0" name="Text Box 59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1" name="Text Box 59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2" name="Text Box 59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3" name="Text Box 59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4" name="Text Box 59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5" name="Text Box 59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6" name="Text Box 59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7" name="Text Box 59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8" name="Text Box 59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59" name="Text Box 59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0" name="Text Box 59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1" name="Text Box 59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2" name="Text Box 59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3" name="Text Box 59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4" name="Text Box 59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5" name="Text Box 59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6" name="Text Box 59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7" name="Text Box 59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8" name="Text Box 59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69" name="Text Box 59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0" name="Text Box 59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1" name="Text Box 59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2" name="Text Box 59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3" name="Text Box 59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4" name="Text Box 59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5" name="Text Box 59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6" name="Text Box 59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7" name="Text Box 59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8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79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0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1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2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3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4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5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6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7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8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89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0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1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2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3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4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5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6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7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8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5999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0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1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2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3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4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5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6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7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8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09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0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1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2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3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4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5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6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7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8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19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0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1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2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3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4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5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6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7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8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29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0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1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2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3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4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5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6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7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8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39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0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1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2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3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4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5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6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7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8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49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0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1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2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3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4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5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6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7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8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59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0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1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2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3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4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5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6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7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8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69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0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1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2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3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4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5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6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7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8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79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0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1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2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3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4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5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6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7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8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89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0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1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2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3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4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5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6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7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8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099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0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1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2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3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4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5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6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7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8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09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0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1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2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3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4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5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6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7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8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19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0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1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2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3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4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5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6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7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8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29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0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1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2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3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4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5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6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7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8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39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0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1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2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3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4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5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6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7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8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49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0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1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2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3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4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5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6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7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8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59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0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1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2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3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4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5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6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7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8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69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0" name="Text Box 61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1" name="Text Box 61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2" name="Text Box 61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3" name="Text Box 61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4" name="Text Box 61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5" name="Text Box 61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6" name="Text Box 61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7" name="Text Box 61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8" name="Text Box 61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79" name="Text Box 61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0" name="Text Box 61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1" name="Text Box 61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2" name="Text Box 61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3" name="Text Box 61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4" name="Text Box 61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5" name="Text Box 61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6" name="Text Box 61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7" name="Text Box 61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8" name="Text Box 61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89" name="Text Box 61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0" name="Text Box 61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1" name="Text Box 61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2" name="Text Box 61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3" name="Text Box 61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4" name="Text Box 61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5" name="Text Box 61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6" name="Text Box 61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7" name="Text Box 61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8" name="Text Box 61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199" name="Text Box 61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0" name="Text Box 61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1" name="Text Box 62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2" name="Text Box 62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3" name="Text Box 62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4" name="Text Box 62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5" name="Text Box 62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6" name="Text Box 62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7" name="Text Box 62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8" name="Text Box 62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09" name="Text Box 62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0" name="Text Box 62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1" name="Text Box 62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2" name="Text Box 62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3" name="Text Box 62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4" name="Text Box 62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5" name="Text Box 62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6" name="Text Box 62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7" name="Text Box 62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8" name="Text Box 62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19" name="Text Box 62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0" name="Text Box 62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1" name="Text Box 62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2" name="Text Box 62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3" name="Text Box 62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4" name="Text Box 62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5" name="Text Box 62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6" name="Text Box 62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7" name="Text Box 62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8" name="Text Box 62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29" name="Text Box 62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0" name="Text Box 62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1" name="Text Box 62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2" name="Text Box 62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3" name="Text Box 62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4" name="Text Box 62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5" name="Text Box 62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6" name="Text Box 62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7" name="Text Box 62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8" name="Text Box 62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39" name="Text Box 62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0" name="Text Box 62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1" name="Text Box 62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2" name="Text Box 62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3" name="Text Box 62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4" name="Text Box 62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5" name="Text Box 62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6" name="Text Box 62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7" name="Text Box 62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8" name="Text Box 62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49" name="Text Box 62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0" name="Text Box 62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1" name="Text Box 62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2" name="Text Box 62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3" name="Text Box 62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4" name="Text Box 62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5" name="Text Box 62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6" name="Text Box 62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7" name="Text Box 62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8" name="Text Box 62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59" name="Text Box 62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0" name="Text Box 62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1" name="Text Box 62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2" name="Text Box 62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3" name="Text Box 62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4" name="Text Box 62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5" name="Text Box 62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6" name="Text Box 62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7" name="Text Box 62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8" name="Text Box 62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69" name="Text Box 62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0" name="Text Box 62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1" name="Text Box 62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2" name="Text Box 62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3" name="Text Box 62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4" name="Text Box 62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5" name="Text Box 62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6" name="Text Box 62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7" name="Text Box 62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8" name="Text Box 62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79" name="Text Box 62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0" name="Text Box 62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1" name="Text Box 62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2" name="Text Box 62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3" name="Text Box 62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4" name="Text Box 62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5" name="Text Box 62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6" name="Text Box 62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7" name="Text Box 62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8" name="Text Box 62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89" name="Text Box 62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0" name="Text Box 62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1" name="Text Box 62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2" name="Text Box 62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3" name="Text Box 62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4" name="Text Box 62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5" name="Text Box 62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6" name="Text Box 62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7" name="Text Box 62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8" name="Text Box 62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299" name="Text Box 62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0" name="Text Box 62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1" name="Text Box 63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2" name="Text Box 63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3" name="Text Box 63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4" name="Text Box 63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305" name="Text Box 63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06" name="Text Box 63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07" name="Text Box 63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08" name="Text Box 63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09" name="Text Box 63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0" name="Text Box 63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1" name="Text Box 63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2" name="Text Box 63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3" name="Text Box 63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4" name="Text Box 63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5" name="Text Box 63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6" name="Text Box 63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7" name="Text Box 63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8" name="Text Box 63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19" name="Text Box 63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0" name="Text Box 63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1" name="Text Box 63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2" name="Text Box 63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3" name="Text Box 63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4" name="Text Box 63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5" name="Text Box 63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6" name="Text Box 63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7" name="Text Box 63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8" name="Text Box 63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29" name="Text Box 63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0" name="Text Box 63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1" name="Text Box 63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2" name="Text Box 63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3" name="Text Box 63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4" name="Text Box 63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5" name="Text Box 63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6" name="Text Box 63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7" name="Text Box 63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8" name="Text Box 63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39" name="Text Box 63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0" name="Text Box 63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1" name="Text Box 63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2" name="Text Box 63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3" name="Text Box 63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4" name="Text Box 63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5" name="Text Box 63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6" name="Text Box 63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7" name="Text Box 63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8" name="Text Box 63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49" name="Text Box 63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0" name="Text Box 63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1" name="Text Box 63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2" name="Text Box 63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3" name="Text Box 63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4" name="Text Box 63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5" name="Text Box 63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6" name="Text Box 63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7" name="Text Box 63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8" name="Text Box 63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59" name="Text Box 63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0" name="Text Box 63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1" name="Text Box 63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2" name="Text Box 63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3" name="Text Box 63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4" name="Text Box 63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5" name="Text Box 63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6" name="Text Box 63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7" name="Text Box 63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8" name="Text Box 63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69" name="Text Box 63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0" name="Text Box 63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1" name="Text Box 63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2" name="Text Box 63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3" name="Text Box 63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4" name="Text Box 63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5" name="Text Box 63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6" name="Text Box 63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7" name="Text Box 63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8" name="Text Box 63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79" name="Text Box 63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0" name="Text Box 63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1" name="Text Box 63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2" name="Text Box 63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3" name="Text Box 63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4" name="Text Box 63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5" name="Text Box 63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6" name="Text Box 63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7" name="Text Box 63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8" name="Text Box 63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89" name="Text Box 63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0" name="Text Box 63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1" name="Text Box 63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2" name="Text Box 63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3" name="Text Box 63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4" name="Text Box 63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5" name="Text Box 63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6" name="Text Box 63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7" name="Text Box 63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8" name="Text Box 63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399" name="Text Box 63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0" name="Text Box 63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1" name="Text Box 64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2" name="Text Box 64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3" name="Text Box 64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4" name="Text Box 64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5" name="Text Box 64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6" name="Text Box 64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7" name="Text Box 64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8" name="Text Box 64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09" name="Text Box 64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0" name="Text Box 64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1" name="Text Box 64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2" name="Text Box 64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3" name="Text Box 64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4" name="Text Box 64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5" name="Text Box 64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6" name="Text Box 64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7" name="Text Box 64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8" name="Text Box 64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19" name="Text Box 64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0" name="Text Box 64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1" name="Text Box 64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2" name="Text Box 64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3" name="Text Box 64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4" name="Text Box 64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5" name="Text Box 64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6" name="Text Box 64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7" name="Text Box 64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8" name="Text Box 64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29" name="Text Box 64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0" name="Text Box 64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1" name="Text Box 64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2" name="Text Box 64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3" name="Text Box 64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4" name="Text Box 64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5" name="Text Box 64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6" name="Text Box 64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7" name="Text Box 64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8" name="Text Box 64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39" name="Text Box 64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0" name="Text Box 64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1" name="Text Box 64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2" name="Text Box 64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3" name="Text Box 64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4" name="Text Box 64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5" name="Text Box 64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6" name="Text Box 64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7" name="Text Box 64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8" name="Text Box 64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49" name="Text Box 64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0" name="Text Box 64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1" name="Text Box 64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2" name="Text Box 64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3" name="Text Box 64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4" name="Text Box 64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5" name="Text Box 64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6" name="Text Box 64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7" name="Text Box 64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8" name="Text Box 64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59" name="Text Box 64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0" name="Text Box 64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1" name="Text Box 64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2" name="Text Box 64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3" name="Text Box 64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4" name="Text Box 64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5" name="Text Box 64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6" name="Text Box 64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7" name="Text Box 64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8" name="Text Box 64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69" name="Text Box 64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0" name="Text Box 64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1" name="Text Box 64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2" name="Text Box 64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3" name="Text Box 64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4" name="Text Box 64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5" name="Text Box 64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6" name="Text Box 64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7" name="Text Box 64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8" name="Text Box 64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79" name="Text Box 64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0" name="Text Box 64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1" name="Text Box 64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2" name="Text Box 64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3" name="Text Box 64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4" name="Text Box 64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5" name="Text Box 64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6" name="Text Box 64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7" name="Text Box 64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8" name="Text Box 64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89" name="Text Box 64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0" name="Text Box 64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1" name="Text Box 64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2" name="Text Box 64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3" name="Text Box 64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4" name="Text Box 64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5" name="Text Box 64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6" name="Text Box 64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7" name="Text Box 64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8" name="Text Box 64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499" name="Text Box 64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0" name="Text Box 64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1" name="Text Box 65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2" name="Text Box 65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3" name="Text Box 65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4" name="Text Box 65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5" name="Text Box 65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6" name="Text Box 65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7" name="Text Box 65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8" name="Text Box 65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09" name="Text Box 65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0" name="Text Box 65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1" name="Text Box 65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2" name="Text Box 65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3" name="Text Box 65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4" name="Text Box 65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5" name="Text Box 65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6" name="Text Box 65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7" name="Text Box 65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8" name="Text Box 65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19" name="Text Box 65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0" name="Text Box 65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1" name="Text Box 65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2" name="Text Box 65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3" name="Text Box 65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4" name="Text Box 65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5" name="Text Box 65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6" name="Text Box 65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7" name="Text Box 65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8" name="Text Box 65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29" name="Text Box 65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0" name="Text Box 65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1" name="Text Box 65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2" name="Text Box 65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3" name="Text Box 65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4" name="Text Box 65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5" name="Text Box 65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6" name="Text Box 65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7" name="Text Box 65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8" name="Text Box 65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39" name="Text Box 65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0" name="Text Box 65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1" name="Text Box 65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2" name="Text Box 65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3" name="Text Box 65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4" name="Text Box 65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5" name="Text Box 65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6" name="Text Box 65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7" name="Text Box 65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8" name="Text Box 65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49" name="Text Box 65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0" name="Text Box 65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1" name="Text Box 65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2" name="Text Box 65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3" name="Text Box 65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4" name="Text Box 65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5" name="Text Box 65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6" name="Text Box 65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7" name="Text Box 65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8" name="Text Box 65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59" name="Text Box 65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0" name="Text Box 65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1" name="Text Box 65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2" name="Text Box 65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3" name="Text Box 65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4" name="Text Box 65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5" name="Text Box 65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6" name="Text Box 65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7" name="Text Box 65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8" name="Text Box 65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69" name="Text Box 65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0" name="Text Box 65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1" name="Text Box 65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2" name="Text Box 65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3" name="Text Box 65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4" name="Text Box 65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5" name="Text Box 65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6" name="Text Box 65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7" name="Text Box 65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8" name="Text Box 65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79" name="Text Box 65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0" name="Text Box 65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1" name="Text Box 65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2" name="Text Box 65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3" name="Text Box 65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4" name="Text Box 65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5" name="Text Box 65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6" name="Text Box 65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7" name="Text Box 65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8" name="Text Box 65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89" name="Text Box 65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0" name="Text Box 65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1" name="Text Box 65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2" name="Text Box 65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3" name="Text Box 65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4" name="Text Box 65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5" name="Text Box 65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6" name="Text Box 65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7" name="Text Box 65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8" name="Text Box 65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599" name="Text Box 65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0" name="Text Box 65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1" name="Text Box 66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2" name="Text Box 66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3" name="Text Box 66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4" name="Text Box 66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5" name="Text Box 66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6" name="Text Box 66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7" name="Text Box 66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8" name="Text Box 66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09" name="Text Box 66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0" name="Text Box 66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1" name="Text Box 66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2" name="Text Box 66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3" name="Text Box 66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4" name="Text Box 66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5" name="Text Box 66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6" name="Text Box 66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17" name="Text Box 66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18" name="Text Box 53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19" name="Text Box 54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0" name="Text Box 54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1" name="Text Box 54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2" name="Text Box 54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3" name="Text Box 54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4" name="Text Box 54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5" name="Text Box 54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6" name="Text Box 5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7" name="Text Box 5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8" name="Text Box 5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29" name="Text Box 5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0" name="Text Box 5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1" name="Text Box 5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2" name="Text Box 5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3" name="Text Box 5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4" name="Text Box 5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5" name="Text Box 5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6" name="Text Box 5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7" name="Text Box 5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8" name="Text Box 5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39" name="Text Box 5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0" name="Text Box 5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1" name="Text Box 5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2" name="Text Box 5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3" name="Text Box 5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4" name="Text Box 5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5" name="Text Box 5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6" name="Text Box 5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7" name="Text Box 5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8" name="Text Box 5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49" name="Text Box 5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0" name="Text Box 5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1" name="Text Box 5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2" name="Text Box 5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3" name="Text Box 5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4" name="Text Box 5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5" name="Text Box 5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6" name="Text Box 5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7" name="Text Box 5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8" name="Text Box 5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59" name="Text Box 5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0" name="Text Box 5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1" name="Text Box 5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2" name="Text Box 5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3" name="Text Box 5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4" name="Text Box 5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665" name="Text Box 5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66" name="Text Box 66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67" name="Text Box 66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68" name="Text Box 66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69" name="Text Box 66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0" name="Text Box 66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1" name="Text Box 66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2" name="Text Box 66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3" name="Text Box 66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4" name="Text Box 66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5" name="Text Box 66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6" name="Text Box 66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7" name="Text Box 66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8" name="Text Box 66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79" name="Text Box 66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0" name="Text Box 66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1" name="Text Box 66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2" name="Text Box 66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3" name="Text Box 66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4" name="Text Box 66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5" name="Text Box 66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6" name="Text Box 66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7" name="Text Box 66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8" name="Text Box 66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89" name="Text Box 66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0" name="Text Box 66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1" name="Text Box 66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2" name="Text Box 66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3" name="Text Box 66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4" name="Text Box 66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5" name="Text Box 66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6" name="Text Box 66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7" name="Text Box 66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8" name="Text Box 66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699" name="Text Box 66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0" name="Text Box 66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1" name="Text Box 67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2" name="Text Box 67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3" name="Text Box 67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4" name="Text Box 67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5" name="Text Box 67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6" name="Text Box 67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7" name="Text Box 67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8" name="Text Box 67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09" name="Text Box 67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0" name="Text Box 67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1" name="Text Box 67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2" name="Text Box 67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3" name="Text Box 67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4" name="Text Box 67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5" name="Text Box 67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6" name="Text Box 67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7" name="Text Box 67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8" name="Text Box 67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19" name="Text Box 67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0" name="Text Box 67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1" name="Text Box 67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2" name="Text Box 67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3" name="Text Box 67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4" name="Text Box 67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5" name="Text Box 67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6" name="Text Box 67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7" name="Text Box 67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8" name="Text Box 67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29" name="Text Box 67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0" name="Text Box 67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1" name="Text Box 67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2" name="Text Box 67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3" name="Text Box 67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4" name="Text Box 67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5" name="Text Box 67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6" name="Text Box 67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7" name="Text Box 67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8" name="Text Box 67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39" name="Text Box 67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0" name="Text Box 67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1" name="Text Box 67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2" name="Text Box 67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3" name="Text Box 67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4" name="Text Box 67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5" name="Text Box 67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6" name="Text Box 67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7" name="Text Box 67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8" name="Text Box 67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49" name="Text Box 67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0" name="Text Box 67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1" name="Text Box 67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2" name="Text Box 67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3" name="Text Box 67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4" name="Text Box 67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5" name="Text Box 67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6" name="Text Box 67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7" name="Text Box 67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8" name="Text Box 67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59" name="Text Box 67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0" name="Text Box 67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1" name="Text Box 67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2" name="Text Box 67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3" name="Text Box 67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4" name="Text Box 67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5" name="Text Box 67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6" name="Text Box 67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7" name="Text Box 67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8" name="Text Box 67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69" name="Text Box 67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0" name="Text Box 67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1" name="Text Box 67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2" name="Text Box 67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3" name="Text Box 67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4" name="Text Box 67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5" name="Text Box 67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6" name="Text Box 67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7" name="Text Box 67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8" name="Text Box 67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79" name="Text Box 67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0" name="Text Box 67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1" name="Text Box 67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2" name="Text Box 67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3" name="Text Box 67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4" name="Text Box 67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5" name="Text Box 67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6" name="Text Box 67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7" name="Text Box 67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8" name="Text Box 67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89" name="Text Box 67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0" name="Text Box 67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1" name="Text Box 67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2" name="Text Box 67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3" name="Text Box 67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4" name="Text Box 67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5" name="Text Box 67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6" name="Text Box 67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7" name="Text Box 67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8" name="Text Box 67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799" name="Text Box 67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0" name="Text Box 67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1" name="Text Box 68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2" name="Text Box 68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3" name="Text Box 68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4" name="Text Box 68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5" name="Text Box 68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6" name="Text Box 68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7" name="Text Box 68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8" name="Text Box 68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09" name="Text Box 68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0" name="Text Box 68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1" name="Text Box 68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2" name="Text Box 68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3" name="Text Box 68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4" name="Text Box 68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5" name="Text Box 68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6" name="Text Box 68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7" name="Text Box 68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8" name="Text Box 68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19" name="Text Box 68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0" name="Text Box 68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1" name="Text Box 68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2" name="Text Box 68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3" name="Text Box 68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4" name="Text Box 68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5" name="Text Box 68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6" name="Text Box 68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7" name="Text Box 68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8" name="Text Box 68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29" name="Text Box 68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0" name="Text Box 68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1" name="Text Box 68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2" name="Text Box 68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3" name="Text Box 68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4" name="Text Box 68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5" name="Text Box 68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6" name="Text Box 68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7" name="Text Box 68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8" name="Text Box 68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39" name="Text Box 68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0" name="Text Box 68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1" name="Text Box 68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2" name="Text Box 68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3" name="Text Box 68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4" name="Text Box 68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5" name="Text Box 68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6" name="Text Box 68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7" name="Text Box 68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8" name="Text Box 68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49" name="Text Box 68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0" name="Text Box 68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1" name="Text Box 68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2" name="Text Box 68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3" name="Text Box 68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4" name="Text Box 68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5" name="Text Box 68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6" name="Text Box 68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7" name="Text Box 68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8" name="Text Box 68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59" name="Text Box 68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0" name="Text Box 68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1" name="Text Box 68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2" name="Text Box 68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3" name="Text Box 68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4" name="Text Box 68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5" name="Text Box 68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6" name="Text Box 68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7" name="Text Box 68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8" name="Text Box 68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69" name="Text Box 68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0" name="Text Box 68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1" name="Text Box 68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2" name="Text Box 68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3" name="Text Box 68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4" name="Text Box 68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5" name="Text Box 68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6" name="Text Box 68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7" name="Text Box 68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8" name="Text Box 687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79" name="Text Box 687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0" name="Text Box 687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1" name="Text Box 688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2" name="Text Box 688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3" name="Text Box 688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4" name="Text Box 688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5" name="Text Box 688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6" name="Text Box 688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7" name="Text Box 688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8" name="Text Box 688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89" name="Text Box 688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0" name="Text Box 688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1" name="Text Box 689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2" name="Text Box 689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3" name="Text Box 689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4" name="Text Box 689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5" name="Text Box 689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6" name="Text Box 689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7" name="Text Box 689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8" name="Text Box 689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899" name="Text Box 689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0" name="Text Box 689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1" name="Text Box 690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2" name="Text Box 690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3" name="Text Box 690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4" name="Text Box 690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5" name="Text Box 690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6" name="Text Box 690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7" name="Text Box 690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8" name="Text Box 690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09" name="Text Box 690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0" name="Text Box 690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1" name="Text Box 691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2" name="Text Box 691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3" name="Text Box 691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4" name="Text Box 691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5" name="Text Box 691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6" name="Text Box 691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7" name="Text Box 691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8" name="Text Box 691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19" name="Text Box 691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0" name="Text Box 691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1" name="Text Box 692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2" name="Text Box 692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3" name="Text Box 692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4" name="Text Box 692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5" name="Text Box 692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6" name="Text Box 692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7" name="Text Box 692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8" name="Text Box 692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29" name="Text Box 692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0" name="Text Box 692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1" name="Text Box 693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2" name="Text Box 693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3" name="Text Box 693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4" name="Text Box 693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5" name="Text Box 693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6" name="Text Box 693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7" name="Text Box 693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8" name="Text Box 693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39" name="Text Box 693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0" name="Text Box 693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1" name="Text Box 694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2" name="Text Box 694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3" name="Text Box 694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4" name="Text Box 694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5" name="Text Box 694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6" name="Text Box 694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7" name="Text Box 694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8" name="Text Box 694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49" name="Text Box 694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0" name="Text Box 694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1" name="Text Box 695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2" name="Text Box 695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3" name="Text Box 695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4" name="Text Box 695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5" name="Text Box 695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6" name="Text Box 695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7" name="Text Box 695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8" name="Text Box 695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59" name="Text Box 695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0" name="Text Box 695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1" name="Text Box 696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2" name="Text Box 696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3" name="Text Box 696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4" name="Text Box 696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5" name="Text Box 696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6" name="Text Box 696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7" name="Text Box 696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8" name="Text Box 6967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69" name="Text Box 6968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0" name="Text Box 6969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1" name="Text Box 6970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2" name="Text Box 6971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3" name="Text Box 6972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4" name="Text Box 6973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5" name="Text Box 6974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6" name="Text Box 6975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76200</xdr:colOff>
      <xdr:row>28</xdr:row>
      <xdr:rowOff>190500</xdr:rowOff>
    </xdr:to>
    <xdr:sp macro="" textlink="">
      <xdr:nvSpPr>
        <xdr:cNvPr id="6977" name="Text Box 6976"/>
        <xdr:cNvSpPr txBox="1">
          <a:spLocks noChangeArrowheads="1"/>
        </xdr:cNvSpPr>
      </xdr:nvSpPr>
      <xdr:spPr bwMode="auto">
        <a:xfrm>
          <a:off x="9353550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78" name="Text Box 69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79" name="Text Box 69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0" name="Text Box 69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1" name="Text Box 69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2" name="Text Box 69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3" name="Text Box 69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4" name="Text Box 69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5" name="Text Box 69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6" name="Text Box 69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7" name="Text Box 69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8" name="Text Box 69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89" name="Text Box 69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0" name="Text Box 69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1" name="Text Box 69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2" name="Text Box 69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3" name="Text Box 69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4" name="Text Box 69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5" name="Text Box 69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6" name="Text Box 69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7" name="Text Box 69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8" name="Text Box 69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6999" name="Text Box 69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0" name="Text Box 69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1" name="Text Box 70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2" name="Text Box 70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3" name="Text Box 70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4" name="Text Box 70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5" name="Text Box 70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6" name="Text Box 70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7" name="Text Box 70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8" name="Text Box 70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09" name="Text Box 70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0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1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2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3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4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5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6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7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8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19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0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1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2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3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4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5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6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7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8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29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0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1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2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3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4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5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6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7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8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39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0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1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2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3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4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5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6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7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8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49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0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1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2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3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4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5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6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7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8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59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0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1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2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3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4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5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6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7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8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69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0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1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2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3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4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5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6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7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8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79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0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1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2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3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4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5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6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7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8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89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0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1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2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3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4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5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6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7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8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099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0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1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2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3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4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5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6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7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8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09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0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1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2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3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4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5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6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7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8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19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0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1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2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3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4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5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6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7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8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29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0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1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2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3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4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5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6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7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8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39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0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1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2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3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4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5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6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7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8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49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0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1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2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3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4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5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6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7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8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59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0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1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2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3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4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5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6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7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8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69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0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1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2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3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4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5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6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7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8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79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0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1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2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3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4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5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6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7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8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89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0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1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2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3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4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5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6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7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8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199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0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1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2" name="Text Box 72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3" name="Text Box 72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4" name="Text Box 72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5" name="Text Box 72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6" name="Text Box 72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7" name="Text Box 72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8" name="Text Box 72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09" name="Text Box 72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0" name="Text Box 72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1" name="Text Box 72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2" name="Text Box 72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3" name="Text Box 72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4" name="Text Box 72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5" name="Text Box 72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6" name="Text Box 72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7" name="Text Box 72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8" name="Text Box 72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19" name="Text Box 72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0" name="Text Box 72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1" name="Text Box 72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2" name="Text Box 72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3" name="Text Box 72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4" name="Text Box 72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5" name="Text Box 72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6" name="Text Box 72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7" name="Text Box 72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8" name="Text Box 72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29" name="Text Box 72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0" name="Text Box 72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1" name="Text Box 72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2" name="Text Box 72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3" name="Text Box 72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4" name="Text Box 72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5" name="Text Box 72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6" name="Text Box 72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7" name="Text Box 72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8" name="Text Box 72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39" name="Text Box 72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0" name="Text Box 72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1" name="Text Box 72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2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3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4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5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6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7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8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49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0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1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2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3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4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5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6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7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8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59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0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1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2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3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4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5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6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7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8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69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0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1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2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3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4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5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6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7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8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79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0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1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2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3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4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5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6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7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8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89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0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1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2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3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4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5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6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7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8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299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0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1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2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3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4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5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6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7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8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09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0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1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2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3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4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5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6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7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8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19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0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1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2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3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4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5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6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7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8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29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0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1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2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3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4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5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6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7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8" name="Text Box 34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39" name="Text Box 34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0" name="Text Box 34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1" name="Text Box 35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2" name="Text Box 35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3" name="Text Box 35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4" name="Text Box 35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5" name="Text Box 35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6" name="Text Box 35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7" name="Text Box 35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8" name="Text Box 35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49" name="Text Box 35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0" name="Text Box 35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1" name="Text Box 36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2" name="Text Box 36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3" name="Text Box 36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4" name="Text Box 36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5" name="Text Box 36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6" name="Text Box 36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7" name="Text Box 36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8" name="Text Box 36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59" name="Text Box 36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0" name="Text Box 36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1" name="Text Box 37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2" name="Text Box 37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3" name="Text Box 37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4" name="Text Box 37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5" name="Text Box 37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6" name="Text Box 37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7" name="Text Box 37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8" name="Text Box 37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69" name="Text Box 37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0" name="Text Box 37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1" name="Text Box 38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2" name="Text Box 38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3" name="Text Box 38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4" name="Text Box 38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5" name="Text Box 38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6" name="Text Box 38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7" name="Text Box 38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8" name="Text Box 3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79" name="Text Box 3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0" name="Text Box 3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1" name="Text Box 3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2" name="Text Box 3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3" name="Text Box 3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4" name="Text Box 3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5" name="Text Box 3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6" name="Text Box 58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7" name="Text Box 58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8" name="Text Box 58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89" name="Text Box 59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0" name="Text Box 59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1" name="Text Box 59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2" name="Text Box 59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3" name="Text Box 59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4" name="Text Box 59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5" name="Text Box 59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6" name="Text Box 59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7" name="Text Box 59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8" name="Text Box 59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399" name="Text Box 60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0" name="Text Box 60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1" name="Text Box 60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2" name="Text Box 60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3" name="Text Box 60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4" name="Text Box 60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5" name="Text Box 60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6" name="Text Box 60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7" name="Text Box 60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8" name="Text Box 60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09" name="Text Box 61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0" name="Text Box 61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1" name="Text Box 61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2" name="Text Box 61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3" name="Text Box 61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4" name="Text Box 61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5" name="Text Box 61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6" name="Text Box 61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7" name="Text Box 61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8" name="Text Box 61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19" name="Text Box 62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0" name="Text Box 62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1" name="Text Box 62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2" name="Text Box 62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3" name="Text Box 62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4" name="Text Box 625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5" name="Text Box 626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6" name="Text Box 627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7" name="Text Box 628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8" name="Text Box 629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29" name="Text Box 630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0" name="Text Box 631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1" name="Text Box 632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2" name="Text Box 633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3" name="Text Box 634"/>
        <xdr:cNvSpPr txBox="1">
          <a:spLocks noChangeArrowheads="1"/>
        </xdr:cNvSpPr>
      </xdr:nvSpPr>
      <xdr:spPr bwMode="auto">
        <a:xfrm>
          <a:off x="2009775" y="5353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4" name="Text Box 74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5" name="Text Box 74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6" name="Text Box 74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7" name="Text Box 74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8" name="Text Box 74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39" name="Text Box 74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0" name="Text Box 74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1" name="Text Box 74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2" name="Text Box 74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3" name="Text Box 74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4" name="Text Box 74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5" name="Text Box 74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6" name="Text Box 74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7" name="Text Box 74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8" name="Text Box 74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49" name="Text Box 74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0" name="Text Box 74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1" name="Text Box 74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2" name="Text Box 74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3" name="Text Box 74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4" name="Text Box 74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5" name="Text Box 74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6" name="Text Box 74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7" name="Text Box 74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8" name="Text Box 74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59" name="Text Box 74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0" name="Text Box 74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1" name="Text Box 74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2" name="Text Box 74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3" name="Text Box 74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4" name="Text Box 74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5" name="Text Box 74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6" name="Text Box 74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7" name="Text Box 74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8" name="Text Box 74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69" name="Text Box 74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0" name="Text Box 746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1" name="Text Box 747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2" name="Text Box 747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3" name="Text Box 747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4" name="Text Box 747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5" name="Text Box 747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6" name="Text Box 747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7" name="Text Box 747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8" name="Text Box 747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79" name="Text Box 747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0" name="Text Box 747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1" name="Text Box 748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2" name="Text Box 748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3" name="Text Box 748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4" name="Text Box 748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5" name="Text Box 748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6" name="Text Box 748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7" name="Text Box 748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8" name="Text Box 748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89" name="Text Box 748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0" name="Text Box 748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1" name="Text Box 749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2" name="Text Box 749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3" name="Text Box 749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4" name="Text Box 749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5" name="Text Box 749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6" name="Text Box 749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7" name="Text Box 749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8" name="Text Box 749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499" name="Text Box 749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0" name="Text Box 749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1" name="Text Box 750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2" name="Text Box 750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3" name="Text Box 750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4" name="Text Box 750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5" name="Text Box 750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6" name="Text Box 750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7" name="Text Box 750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8" name="Text Box 750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09" name="Text Box 750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0" name="Text Box 750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1" name="Text Box 751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2" name="Text Box 751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3" name="Text Box 751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4" name="Text Box 751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5" name="Text Box 751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6" name="Text Box 751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7" name="Text Box 751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8" name="Text Box 751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19" name="Text Box 751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0" name="Text Box 751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1" name="Text Box 752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2" name="Text Box 752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3" name="Text Box 752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4" name="Text Box 752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5" name="Text Box 752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6" name="Text Box 752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7" name="Text Box 752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8" name="Text Box 752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29" name="Text Box 752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0" name="Text Box 752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1" name="Text Box 753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2" name="Text Box 753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3" name="Text Box 753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4" name="Text Box 753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5" name="Text Box 753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6" name="Text Box 753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7" name="Text Box 753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8" name="Text Box 753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39" name="Text Box 753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0" name="Text Box 753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1" name="Text Box 754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2" name="Text Box 754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3" name="Text Box 754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4" name="Text Box 754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5" name="Text Box 754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6" name="Text Box 754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7" name="Text Box 754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8" name="Text Box 754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49" name="Text Box 754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0" name="Text Box 754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1" name="Text Box 755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2" name="Text Box 755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3" name="Text Box 755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4" name="Text Box 755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5" name="Text Box 755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6" name="Text Box 755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7" name="Text Box 755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8" name="Text Box 755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59" name="Text Box 755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0" name="Text Box 7559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1" name="Text Box 7560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2" name="Text Box 7561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3" name="Text Box 7562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4" name="Text Box 7563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5" name="Text Box 7564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6" name="Text Box 7565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7" name="Text Box 7566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8" name="Text Box 7567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190500</xdr:rowOff>
    </xdr:to>
    <xdr:sp macro="" textlink="">
      <xdr:nvSpPr>
        <xdr:cNvPr id="7569" name="Text Box 7568"/>
        <xdr:cNvSpPr txBox="1">
          <a:spLocks noChangeArrowheads="1"/>
        </xdr:cNvSpPr>
      </xdr:nvSpPr>
      <xdr:spPr bwMode="auto">
        <a:xfrm>
          <a:off x="200977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opLeftCell="A4" workbookViewId="0">
      <selection activeCell="A8" sqref="A8:S8"/>
    </sheetView>
  </sheetViews>
  <sheetFormatPr defaultColWidth="9.140625" defaultRowHeight="11.25"/>
  <cols>
    <col min="1" max="16384" width="9.140625" style="59"/>
  </cols>
  <sheetData>
    <row r="1" spans="1:20" ht="20.25">
      <c r="A1" s="56" t="s">
        <v>117</v>
      </c>
      <c r="B1" s="57"/>
      <c r="C1" s="57"/>
      <c r="D1" s="57"/>
      <c r="E1" s="56"/>
      <c r="F1" s="373" t="s">
        <v>118</v>
      </c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58"/>
    </row>
    <row r="2" spans="1:20" ht="20.25">
      <c r="A2" s="60" t="s">
        <v>119</v>
      </c>
      <c r="B2" s="61"/>
      <c r="C2" s="61"/>
      <c r="D2" s="61"/>
      <c r="E2" s="57"/>
      <c r="F2" s="374" t="s">
        <v>120</v>
      </c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58"/>
    </row>
    <row r="3" spans="1:20" ht="20.25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62"/>
      <c r="O3" s="63"/>
      <c r="P3" s="63"/>
      <c r="Q3" s="63"/>
      <c r="R3" s="63"/>
      <c r="S3" s="63"/>
      <c r="T3" s="58"/>
    </row>
    <row r="4" spans="1:20" ht="20.25">
      <c r="A4" s="56" t="s">
        <v>121</v>
      </c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62"/>
      <c r="O4" s="63"/>
      <c r="P4" s="63"/>
      <c r="Q4" s="63"/>
      <c r="R4" s="63"/>
      <c r="S4" s="63"/>
      <c r="T4" s="58"/>
    </row>
    <row r="5" spans="1:20" ht="2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2"/>
      <c r="O5" s="63"/>
      <c r="P5" s="63"/>
      <c r="Q5" s="63"/>
      <c r="R5" s="63"/>
      <c r="S5" s="63"/>
      <c r="T5" s="58"/>
    </row>
    <row r="6" spans="1:20" s="64" customFormat="1" ht="33.75">
      <c r="A6" s="375" t="s">
        <v>122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58"/>
    </row>
    <row r="7" spans="1:20" s="64" customFormat="1" ht="30">
      <c r="A7" s="376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59"/>
    </row>
    <row r="8" spans="1:20" s="64" customFormat="1" ht="18.75">
      <c r="A8" s="377" t="s">
        <v>123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59"/>
    </row>
    <row r="9" spans="1:20" s="64" customFormat="1" ht="18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59"/>
    </row>
    <row r="10" spans="1:20" s="64" customFormat="1" ht="20.25">
      <c r="A10" s="57"/>
      <c r="B10" s="57"/>
      <c r="C10" s="57"/>
      <c r="D10" s="66"/>
      <c r="E10" s="57"/>
      <c r="F10" s="57"/>
      <c r="G10" s="57"/>
      <c r="H10" s="57"/>
      <c r="I10" s="57"/>
      <c r="J10" s="57"/>
      <c r="K10" s="57"/>
      <c r="L10" s="57"/>
      <c r="M10" s="57"/>
      <c r="N10" s="62"/>
      <c r="O10" s="63"/>
      <c r="P10" s="63"/>
      <c r="Q10" s="63"/>
      <c r="R10" s="63"/>
      <c r="S10" s="63"/>
      <c r="T10" s="58"/>
    </row>
    <row r="11" spans="1:20" s="70" customFormat="1" ht="18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67"/>
      <c r="O11" s="68"/>
      <c r="P11" s="68"/>
      <c r="Q11" s="68"/>
      <c r="R11" s="68"/>
      <c r="S11" s="68"/>
      <c r="T11" s="69"/>
    </row>
    <row r="12" spans="1:20" s="70" customFormat="1" ht="18.75">
      <c r="A12" s="56"/>
      <c r="B12" s="56"/>
      <c r="C12" s="56"/>
      <c r="D12" s="56"/>
      <c r="E12" s="56"/>
      <c r="F12" s="56"/>
      <c r="G12" s="56"/>
      <c r="H12" s="56" t="s">
        <v>124</v>
      </c>
      <c r="I12" s="56"/>
      <c r="J12" s="56"/>
      <c r="K12" s="56"/>
      <c r="L12" s="56"/>
      <c r="M12" s="56"/>
      <c r="N12" s="67"/>
      <c r="O12" s="68"/>
      <c r="P12" s="68"/>
      <c r="Q12" s="68"/>
      <c r="R12" s="68"/>
      <c r="S12" s="68"/>
      <c r="T12" s="69"/>
    </row>
    <row r="13" spans="1:20" s="70" customFormat="1" ht="18.75">
      <c r="A13" s="56"/>
      <c r="B13" s="56"/>
      <c r="C13" s="56"/>
      <c r="D13" s="56"/>
      <c r="E13" s="56"/>
      <c r="F13" s="56"/>
      <c r="G13" s="56"/>
      <c r="H13" s="56" t="s">
        <v>125</v>
      </c>
      <c r="I13" s="56"/>
      <c r="J13" s="56"/>
      <c r="K13" s="56"/>
      <c r="L13" s="56"/>
      <c r="M13" s="56"/>
      <c r="N13" s="67"/>
      <c r="O13" s="68"/>
      <c r="P13" s="68"/>
      <c r="Q13" s="68"/>
      <c r="R13" s="68"/>
      <c r="S13" s="68"/>
      <c r="T13" s="69"/>
    </row>
    <row r="14" spans="1:20" s="70" customFormat="1" ht="18.75">
      <c r="A14" s="56"/>
      <c r="B14" s="56"/>
      <c r="C14" s="56"/>
      <c r="D14" s="56"/>
      <c r="E14" s="56"/>
      <c r="F14" s="56"/>
      <c r="G14" s="56"/>
      <c r="H14" s="56" t="s">
        <v>126</v>
      </c>
      <c r="I14" s="56"/>
      <c r="J14" s="56"/>
      <c r="K14" s="56"/>
      <c r="L14" s="56"/>
      <c r="M14" s="56"/>
      <c r="N14" s="67"/>
      <c r="O14" s="68"/>
      <c r="P14" s="68"/>
      <c r="Q14" s="68"/>
      <c r="R14" s="68"/>
      <c r="S14" s="68"/>
      <c r="T14" s="69"/>
    </row>
    <row r="15" spans="1:20" s="70" customFormat="1" ht="18.75">
      <c r="A15" s="56"/>
      <c r="B15" s="56"/>
      <c r="C15" s="56"/>
      <c r="D15" s="56"/>
      <c r="E15" s="56"/>
      <c r="F15" s="56"/>
      <c r="G15" s="56"/>
      <c r="H15" s="56" t="s">
        <v>125</v>
      </c>
      <c r="I15" s="56"/>
      <c r="J15" s="56"/>
      <c r="K15" s="56"/>
      <c r="L15" s="56"/>
      <c r="M15" s="56"/>
      <c r="N15" s="56"/>
      <c r="O15" s="71"/>
      <c r="P15" s="71"/>
      <c r="Q15" s="71"/>
      <c r="R15" s="71"/>
      <c r="S15" s="71"/>
      <c r="T15" s="69"/>
    </row>
    <row r="16" spans="1:20" s="70" customFormat="1" ht="18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2"/>
    </row>
    <row r="17" spans="1:20" s="74" customFormat="1" ht="18.75">
      <c r="A17" s="67"/>
      <c r="B17" s="67"/>
      <c r="C17" s="67"/>
      <c r="D17" s="56"/>
      <c r="E17" s="56"/>
      <c r="F17" s="56"/>
      <c r="G17" s="56"/>
      <c r="H17" s="56"/>
      <c r="I17" s="56"/>
      <c r="J17" s="56"/>
      <c r="K17" s="56"/>
      <c r="L17" s="56" t="s">
        <v>127</v>
      </c>
      <c r="M17" s="56"/>
      <c r="N17" s="67"/>
      <c r="O17" s="73"/>
      <c r="P17" s="73"/>
      <c r="Q17" s="73"/>
      <c r="R17" s="73"/>
      <c r="S17" s="68"/>
      <c r="T17" s="63"/>
    </row>
    <row r="18" spans="1:20" s="63" customFormat="1" ht="18.75">
      <c r="A18" s="75"/>
      <c r="B18" s="71" t="s">
        <v>128</v>
      </c>
      <c r="C18" s="71"/>
      <c r="D18" s="68"/>
      <c r="E18" s="68"/>
      <c r="F18" s="68"/>
      <c r="G18" s="68"/>
      <c r="H18" s="68"/>
      <c r="I18" s="68"/>
      <c r="J18" s="68"/>
      <c r="K18" s="68"/>
      <c r="L18" s="68"/>
      <c r="M18" s="71" t="s">
        <v>129</v>
      </c>
      <c r="N18" s="68"/>
      <c r="O18" s="68"/>
      <c r="P18" s="68"/>
      <c r="Q18" s="68"/>
      <c r="R18" s="68"/>
      <c r="S18" s="68"/>
    </row>
    <row r="19" spans="1:20" s="76" customFormat="1" ht="15.75">
      <c r="M19" s="76" t="s">
        <v>130</v>
      </c>
    </row>
    <row r="20" spans="1:20" s="63" customFormat="1"/>
    <row r="21" spans="1:20" s="63" customFormat="1"/>
    <row r="22" spans="1:20" s="63" customFormat="1"/>
    <row r="23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</sheetData>
  <mergeCells count="5">
    <mergeCell ref="F1:S1"/>
    <mergeCell ref="F2:S2"/>
    <mergeCell ref="A6:S6"/>
    <mergeCell ref="A7:S7"/>
    <mergeCell ref="A8:S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17" sqref="A17"/>
    </sheetView>
  </sheetViews>
  <sheetFormatPr defaultColWidth="9.140625" defaultRowHeight="12.75"/>
  <cols>
    <col min="1" max="1" width="3.5703125" style="315" customWidth="1"/>
    <col min="2" max="2" width="15" style="316" customWidth="1"/>
    <col min="3" max="3" width="8.7109375" style="317" customWidth="1"/>
    <col min="4" max="4" width="7" style="291" customWidth="1"/>
    <col min="5" max="5" width="5.5703125" style="291" customWidth="1"/>
    <col min="6" max="6" width="6.28515625" style="291" customWidth="1"/>
    <col min="7" max="7" width="6.85546875" style="291" customWidth="1"/>
    <col min="8" max="8" width="6.140625" style="291" customWidth="1"/>
    <col min="9" max="9" width="5.28515625" style="291" customWidth="1"/>
    <col min="10" max="11" width="6.85546875" style="291" customWidth="1"/>
    <col min="12" max="12" width="7.42578125" style="291" customWidth="1"/>
    <col min="13" max="13" width="5.85546875" style="291" customWidth="1"/>
    <col min="14" max="14" width="5.5703125" style="291" customWidth="1"/>
    <col min="15" max="15" width="9.140625" style="291"/>
    <col min="16" max="16" width="7" style="291" customWidth="1"/>
    <col min="17" max="17" width="7.140625" style="291" customWidth="1"/>
    <col min="18" max="18" width="8.85546875" style="291" customWidth="1"/>
    <col min="19" max="16384" width="9.140625" style="291"/>
  </cols>
  <sheetData>
    <row r="1" spans="1:20" ht="18.75">
      <c r="A1" s="456" t="s">
        <v>313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20">
      <c r="A2" s="292"/>
      <c r="B2" s="293"/>
      <c r="C2" s="294"/>
      <c r="D2" s="294"/>
      <c r="E2" s="294"/>
      <c r="F2" s="457" t="s">
        <v>403</v>
      </c>
      <c r="G2" s="457"/>
      <c r="H2" s="457"/>
      <c r="I2" s="457"/>
      <c r="J2" s="457"/>
      <c r="K2" s="457"/>
      <c r="L2" s="457"/>
      <c r="M2" s="457"/>
      <c r="N2" s="457"/>
      <c r="O2" s="457"/>
      <c r="P2" s="294"/>
      <c r="Q2" s="294"/>
      <c r="R2" s="294"/>
      <c r="S2" s="294"/>
    </row>
    <row r="3" spans="1:20">
      <c r="A3" s="292"/>
      <c r="B3" s="293"/>
      <c r="C3" s="294" t="s">
        <v>4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20">
      <c r="A4" s="295" t="s">
        <v>4</v>
      </c>
      <c r="B4" s="296" t="s">
        <v>4</v>
      </c>
      <c r="C4" s="295"/>
      <c r="D4" s="295" t="s">
        <v>314</v>
      </c>
      <c r="E4" s="295"/>
      <c r="F4" s="295" t="s">
        <v>315</v>
      </c>
      <c r="G4" s="297" t="s">
        <v>316</v>
      </c>
      <c r="H4" s="295" t="s">
        <v>317</v>
      </c>
      <c r="I4" s="295" t="s">
        <v>317</v>
      </c>
      <c r="J4" s="298" t="s">
        <v>318</v>
      </c>
      <c r="K4" s="298" t="s">
        <v>318</v>
      </c>
      <c r="L4" s="458" t="s">
        <v>319</v>
      </c>
      <c r="M4" s="458"/>
      <c r="N4" s="459" t="s">
        <v>320</v>
      </c>
      <c r="O4" s="459" t="s">
        <v>321</v>
      </c>
      <c r="P4" s="295" t="s">
        <v>322</v>
      </c>
      <c r="Q4" s="295" t="s">
        <v>95</v>
      </c>
      <c r="R4" s="295" t="s">
        <v>323</v>
      </c>
      <c r="S4" s="295" t="s">
        <v>323</v>
      </c>
      <c r="T4" s="295"/>
    </row>
    <row r="5" spans="1:20">
      <c r="A5" s="299" t="s">
        <v>324</v>
      </c>
      <c r="B5" s="300" t="s">
        <v>325</v>
      </c>
      <c r="C5" s="299" t="s">
        <v>326</v>
      </c>
      <c r="D5" s="299" t="s">
        <v>327</v>
      </c>
      <c r="E5" s="299" t="s">
        <v>39</v>
      </c>
      <c r="F5" s="299" t="s">
        <v>328</v>
      </c>
      <c r="G5" s="301" t="s">
        <v>317</v>
      </c>
      <c r="H5" s="299" t="s">
        <v>329</v>
      </c>
      <c r="I5" s="299" t="s">
        <v>329</v>
      </c>
      <c r="J5" s="299" t="s">
        <v>330</v>
      </c>
      <c r="K5" s="299" t="s">
        <v>330</v>
      </c>
      <c r="L5" s="299"/>
      <c r="M5" s="299"/>
      <c r="N5" s="460"/>
      <c r="O5" s="460"/>
      <c r="P5" s="299" t="s">
        <v>331</v>
      </c>
      <c r="Q5" s="299" t="s">
        <v>332</v>
      </c>
      <c r="R5" s="299" t="s">
        <v>333</v>
      </c>
      <c r="S5" s="299" t="s">
        <v>333</v>
      </c>
      <c r="T5" s="299" t="s">
        <v>334</v>
      </c>
    </row>
    <row r="6" spans="1:20">
      <c r="A6" s="299" t="s">
        <v>156</v>
      </c>
      <c r="B6" s="300" t="s">
        <v>4</v>
      </c>
      <c r="C6" s="299"/>
      <c r="D6" s="299" t="s">
        <v>84</v>
      </c>
      <c r="E6" s="299" t="s">
        <v>64</v>
      </c>
      <c r="F6" s="299" t="s">
        <v>62</v>
      </c>
      <c r="G6" s="301" t="s">
        <v>335</v>
      </c>
      <c r="H6" s="299" t="s">
        <v>226</v>
      </c>
      <c r="I6" s="299" t="s">
        <v>58</v>
      </c>
      <c r="J6" s="299" t="s">
        <v>336</v>
      </c>
      <c r="K6" s="299" t="s">
        <v>337</v>
      </c>
      <c r="L6" s="299" t="s">
        <v>338</v>
      </c>
      <c r="M6" s="299" t="s">
        <v>339</v>
      </c>
      <c r="N6" s="460"/>
      <c r="O6" s="460"/>
      <c r="P6" s="299" t="s">
        <v>84</v>
      </c>
      <c r="Q6" s="299" t="s">
        <v>340</v>
      </c>
      <c r="R6" s="299" t="s">
        <v>287</v>
      </c>
      <c r="S6" s="299" t="s">
        <v>341</v>
      </c>
      <c r="T6" s="299"/>
    </row>
    <row r="7" spans="1:20">
      <c r="A7" s="299"/>
      <c r="B7" s="300"/>
      <c r="C7" s="299"/>
      <c r="D7" s="299" t="s">
        <v>264</v>
      </c>
      <c r="E7" s="299"/>
      <c r="F7" s="299" t="s">
        <v>342</v>
      </c>
      <c r="G7" s="301" t="s">
        <v>343</v>
      </c>
      <c r="H7" s="299" t="s">
        <v>344</v>
      </c>
      <c r="I7" s="299"/>
      <c r="J7" s="299" t="s">
        <v>345</v>
      </c>
      <c r="K7" s="299" t="s">
        <v>346</v>
      </c>
      <c r="L7" s="299" t="s">
        <v>347</v>
      </c>
      <c r="M7" s="299" t="s">
        <v>16</v>
      </c>
      <c r="N7" s="460"/>
      <c r="O7" s="460"/>
      <c r="P7" s="299"/>
      <c r="Q7" s="299" t="s">
        <v>348</v>
      </c>
      <c r="R7" s="299" t="s">
        <v>349</v>
      </c>
      <c r="S7" s="299" t="s">
        <v>183</v>
      </c>
      <c r="T7" s="299"/>
    </row>
    <row r="8" spans="1:20">
      <c r="A8" s="299"/>
      <c r="B8" s="300"/>
      <c r="C8" s="299"/>
      <c r="D8" s="299" t="s">
        <v>4</v>
      </c>
      <c r="E8" s="299"/>
      <c r="F8" s="299"/>
      <c r="G8" s="301" t="s">
        <v>350</v>
      </c>
      <c r="H8" s="299"/>
      <c r="I8" s="299"/>
      <c r="J8" s="299" t="s">
        <v>351</v>
      </c>
      <c r="K8" s="299" t="s">
        <v>352</v>
      </c>
      <c r="L8" s="299"/>
      <c r="M8" s="299"/>
      <c r="N8" s="460"/>
      <c r="O8" s="460"/>
      <c r="P8" s="299"/>
      <c r="Q8" s="299" t="s">
        <v>353</v>
      </c>
      <c r="R8" s="299"/>
      <c r="S8" s="299"/>
      <c r="T8" s="299"/>
    </row>
    <row r="9" spans="1:20">
      <c r="A9" s="302"/>
      <c r="B9" s="303" t="s">
        <v>4</v>
      </c>
      <c r="C9" s="302"/>
      <c r="D9" s="302"/>
      <c r="E9" s="302"/>
      <c r="F9" s="302" t="s">
        <v>4</v>
      </c>
      <c r="G9" s="304" t="s">
        <v>354</v>
      </c>
      <c r="H9" s="302" t="s">
        <v>4</v>
      </c>
      <c r="I9" s="302"/>
      <c r="J9" s="302" t="s">
        <v>4</v>
      </c>
      <c r="K9" s="302" t="s">
        <v>355</v>
      </c>
      <c r="L9" s="302"/>
      <c r="M9" s="302"/>
      <c r="N9" s="461"/>
      <c r="O9" s="461"/>
      <c r="P9" s="302"/>
      <c r="Q9" s="302" t="s">
        <v>356</v>
      </c>
      <c r="R9" s="302" t="s">
        <v>4</v>
      </c>
      <c r="S9" s="302" t="s">
        <v>4</v>
      </c>
      <c r="T9" s="302" t="s">
        <v>4</v>
      </c>
    </row>
    <row r="10" spans="1:20" s="306" customFormat="1" ht="11.25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305">
        <v>17</v>
      </c>
      <c r="R10" s="305">
        <v>18</v>
      </c>
      <c r="S10" s="305">
        <v>19</v>
      </c>
      <c r="T10" s="305">
        <v>20</v>
      </c>
    </row>
    <row r="11" spans="1:20" s="308" customFormat="1" ht="11.25">
      <c r="A11" s="307" t="s">
        <v>112</v>
      </c>
      <c r="B11" s="307" t="s">
        <v>404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</row>
    <row r="12" spans="1:20" s="308" customFormat="1" ht="72">
      <c r="A12" s="307"/>
      <c r="B12" s="309"/>
      <c r="C12" s="309"/>
      <c r="D12" s="310"/>
      <c r="E12" s="318" t="s">
        <v>357</v>
      </c>
      <c r="F12" s="318" t="s">
        <v>358</v>
      </c>
      <c r="G12" s="309">
        <v>2008</v>
      </c>
      <c r="H12" s="309">
        <v>1988</v>
      </c>
      <c r="I12" s="309">
        <v>1993</v>
      </c>
      <c r="J12" s="309" t="s">
        <v>359</v>
      </c>
      <c r="K12" s="309" t="s">
        <v>55</v>
      </c>
      <c r="L12" s="309" t="s">
        <v>55</v>
      </c>
      <c r="M12" s="309"/>
      <c r="N12" s="309"/>
      <c r="O12" s="372" t="s">
        <v>360</v>
      </c>
      <c r="P12" s="309"/>
      <c r="Q12" s="309"/>
      <c r="R12" s="309"/>
      <c r="S12" s="311" t="s">
        <v>361</v>
      </c>
      <c r="T12" s="312"/>
    </row>
    <row r="13" spans="1:20" s="308" customFormat="1" ht="33" customHeight="1">
      <c r="A13" s="307"/>
      <c r="B13" s="309"/>
      <c r="C13" s="309"/>
      <c r="D13" s="310"/>
      <c r="E13" s="318" t="s">
        <v>357</v>
      </c>
      <c r="F13" s="318" t="s">
        <v>362</v>
      </c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</row>
    <row r="14" spans="1:20" s="308" customFormat="1" ht="33" customHeight="1">
      <c r="A14" s="307"/>
      <c r="B14" s="309"/>
      <c r="C14" s="309"/>
      <c r="D14" s="310"/>
      <c r="E14" s="318"/>
      <c r="F14" s="318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</row>
    <row r="15" spans="1:20" s="308" customFormat="1" ht="33" customHeight="1">
      <c r="A15" s="307" t="s">
        <v>113</v>
      </c>
      <c r="B15" s="309" t="s">
        <v>405</v>
      </c>
      <c r="C15" s="309"/>
      <c r="D15" s="310"/>
      <c r="E15" s="318"/>
      <c r="F15" s="318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</row>
    <row r="16" spans="1:20" s="308" customFormat="1" ht="33" customHeight="1">
      <c r="A16" s="307"/>
      <c r="B16" s="309"/>
      <c r="C16" s="309"/>
      <c r="D16" s="310"/>
      <c r="E16" s="318"/>
      <c r="F16" s="318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</row>
    <row r="17" spans="1:20" s="308" customFormat="1">
      <c r="A17" s="307" t="s">
        <v>115</v>
      </c>
      <c r="B17" s="309" t="s">
        <v>363</v>
      </c>
      <c r="C17" s="309"/>
      <c r="D17" s="309"/>
      <c r="E17" s="318"/>
      <c r="F17" s="31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</row>
    <row r="18" spans="1:20" s="314" customFormat="1" ht="36.75" customHeight="1">
      <c r="A18" s="313"/>
      <c r="B18" s="309"/>
      <c r="C18" s="309"/>
      <c r="D18" s="309"/>
      <c r="E18" s="318"/>
      <c r="F18" s="318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</row>
  </sheetData>
  <mergeCells count="5">
    <mergeCell ref="A1:S1"/>
    <mergeCell ref="F2:O2"/>
    <mergeCell ref="L4:M4"/>
    <mergeCell ref="N4:N9"/>
    <mergeCell ref="O4:O9"/>
  </mergeCells>
  <pageMargins left="0.31496062992125984" right="0.31496062992125984" top="0.55118110236220474" bottom="0.55118110236220474" header="0.31496062992125984" footer="0.31496062992125984"/>
  <pageSetup paperSize="9" orientation="landscape" blackAndWhite="1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R25"/>
  <sheetViews>
    <sheetView workbookViewId="0">
      <pane xSplit="7" ySplit="11" topLeftCell="H12" activePane="bottomRight" state="frozen"/>
      <selection pane="topRight" activeCell="H1" sqref="H1"/>
      <selection pane="bottomLeft" activeCell="A13" sqref="A13"/>
      <selection pane="bottomRight" activeCell="D12" sqref="D12"/>
    </sheetView>
  </sheetViews>
  <sheetFormatPr defaultColWidth="9.140625" defaultRowHeight="15"/>
  <cols>
    <col min="1" max="1" width="3.7109375" style="24" customWidth="1"/>
    <col min="2" max="2" width="17.7109375" style="2" customWidth="1"/>
    <col min="3" max="13" width="5.5703125" style="26" customWidth="1"/>
    <col min="14" max="14" width="5.5703125" style="54" customWidth="1"/>
    <col min="15" max="39" width="5.5703125" style="26" customWidth="1"/>
    <col min="40" max="40" width="4.85546875" style="26" customWidth="1"/>
    <col min="41" max="45" width="5.5703125" style="26" customWidth="1"/>
    <col min="46" max="46" width="4.42578125" style="26" customWidth="1"/>
    <col min="47" max="58" width="5.5703125" style="26" customWidth="1"/>
    <col min="59" max="59" width="4.5703125" style="26" customWidth="1"/>
    <col min="60" max="60" width="5.5703125" style="26" customWidth="1"/>
    <col min="61" max="61" width="4.28515625" style="26" customWidth="1"/>
    <col min="62" max="115" width="5.5703125" style="26" customWidth="1"/>
    <col min="116" max="116" width="5.5703125" style="27" customWidth="1"/>
    <col min="117" max="120" width="5.5703125" style="26" customWidth="1"/>
    <col min="121" max="121" width="5.5703125" style="27" customWidth="1"/>
    <col min="122" max="135" width="5.5703125" style="26" customWidth="1"/>
    <col min="136" max="16384" width="9.140625" style="26"/>
  </cols>
  <sheetData>
    <row r="1" spans="1:226" s="3" customFormat="1" ht="15.75">
      <c r="A1" s="1"/>
      <c r="B1" s="2"/>
      <c r="N1" s="46"/>
      <c r="DL1" s="4"/>
      <c r="DM1" s="5"/>
      <c r="DN1" s="5"/>
      <c r="DO1" s="5"/>
      <c r="DP1" s="5"/>
      <c r="DQ1" s="4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</row>
    <row r="2" spans="1:226" s="7" customFormat="1" ht="12">
      <c r="A2" s="28"/>
      <c r="B2" s="29"/>
      <c r="C2" s="28" t="s">
        <v>0</v>
      </c>
      <c r="D2" s="28" t="s">
        <v>1</v>
      </c>
      <c r="E2" s="28" t="s">
        <v>2</v>
      </c>
      <c r="F2" s="28" t="s">
        <v>1</v>
      </c>
      <c r="G2" s="30"/>
      <c r="H2" s="31"/>
      <c r="I2" s="31"/>
      <c r="J2" s="31"/>
      <c r="K2" s="31"/>
      <c r="L2" s="31"/>
      <c r="M2" s="31" t="s">
        <v>3</v>
      </c>
      <c r="N2" s="47"/>
      <c r="O2" s="32" t="s">
        <v>4</v>
      </c>
      <c r="P2" s="32"/>
      <c r="Q2" s="32"/>
      <c r="R2" s="32"/>
      <c r="S2" s="32"/>
      <c r="T2" s="32"/>
      <c r="U2" s="32" t="s">
        <v>4</v>
      </c>
      <c r="V2" s="32" t="s">
        <v>4</v>
      </c>
      <c r="W2" s="31"/>
      <c r="X2" s="31"/>
      <c r="Y2" s="32"/>
      <c r="Z2" s="32"/>
      <c r="AA2" s="32"/>
      <c r="AB2" s="32"/>
      <c r="AC2" s="31"/>
      <c r="AD2" s="31" t="s">
        <v>3</v>
      </c>
      <c r="AE2" s="31"/>
      <c r="AF2" s="32" t="s">
        <v>4</v>
      </c>
      <c r="AG2" s="32"/>
      <c r="AH2" s="32"/>
      <c r="AI2" s="32"/>
      <c r="AJ2" s="32"/>
      <c r="AK2" s="32" t="s">
        <v>4</v>
      </c>
      <c r="AL2" s="32"/>
      <c r="AM2" s="32" t="s">
        <v>4</v>
      </c>
      <c r="AN2" s="32" t="s">
        <v>4</v>
      </c>
      <c r="AO2" s="32"/>
      <c r="AP2" s="32"/>
      <c r="AQ2" s="32"/>
      <c r="AR2" s="32"/>
      <c r="AS2" s="32"/>
      <c r="AT2" s="32" t="s">
        <v>4</v>
      </c>
      <c r="AU2" s="32"/>
      <c r="AV2" s="32"/>
      <c r="AW2" s="32"/>
      <c r="AX2" s="32"/>
      <c r="AY2" s="31"/>
      <c r="AZ2" s="31"/>
      <c r="BA2" s="31"/>
      <c r="BB2" s="31"/>
      <c r="BC2" s="31"/>
      <c r="BD2" s="31" t="s">
        <v>3</v>
      </c>
      <c r="BE2" s="31"/>
      <c r="BF2" s="31"/>
      <c r="BG2" s="31"/>
      <c r="BH2" s="32"/>
      <c r="BI2" s="31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1" t="s">
        <v>3</v>
      </c>
      <c r="BZ2" s="32"/>
      <c r="CA2" s="32"/>
      <c r="CB2" s="32"/>
      <c r="CC2" s="32"/>
      <c r="CD2" s="31"/>
      <c r="CE2" s="32"/>
      <c r="CF2" s="32"/>
      <c r="CG2" s="32"/>
      <c r="CH2" s="32"/>
      <c r="CI2" s="32"/>
      <c r="CJ2" s="32" t="s">
        <v>4</v>
      </c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1" t="s">
        <v>3</v>
      </c>
      <c r="DB2" s="32"/>
      <c r="DC2" s="32"/>
      <c r="DD2" s="32"/>
      <c r="DE2" s="31"/>
      <c r="DF2" s="32"/>
      <c r="DG2" s="32"/>
      <c r="DH2" s="32"/>
      <c r="DI2" s="32"/>
      <c r="DJ2" s="32"/>
      <c r="DK2" s="33"/>
      <c r="DL2" s="380" t="s">
        <v>5</v>
      </c>
      <c r="DM2" s="388" t="s">
        <v>6</v>
      </c>
      <c r="DN2" s="389"/>
      <c r="DO2" s="389"/>
      <c r="DP2" s="389"/>
      <c r="DQ2" s="380" t="s">
        <v>7</v>
      </c>
      <c r="DR2" s="388" t="s">
        <v>8</v>
      </c>
      <c r="DS2" s="389"/>
      <c r="DT2" s="389"/>
      <c r="DU2" s="389"/>
      <c r="DV2" s="388" t="s">
        <v>9</v>
      </c>
      <c r="DW2" s="389"/>
      <c r="DX2" s="388" t="s">
        <v>10</v>
      </c>
      <c r="DY2" s="389"/>
      <c r="DZ2" s="388" t="s">
        <v>11</v>
      </c>
      <c r="EA2" s="389"/>
      <c r="EB2" s="388" t="s">
        <v>12</v>
      </c>
      <c r="EC2" s="389"/>
      <c r="ED2" s="28"/>
      <c r="EE2" s="28"/>
    </row>
    <row r="3" spans="1:226" s="7" customFormat="1" ht="12">
      <c r="A3" s="34" t="s">
        <v>13</v>
      </c>
      <c r="B3" s="35" t="s">
        <v>14</v>
      </c>
      <c r="C3" s="34" t="s">
        <v>15</v>
      </c>
      <c r="D3" s="34" t="s">
        <v>16</v>
      </c>
      <c r="E3" s="34"/>
      <c r="F3" s="34" t="s">
        <v>16</v>
      </c>
      <c r="G3" s="36"/>
      <c r="H3" s="28" t="s">
        <v>4</v>
      </c>
      <c r="I3" s="378" t="s">
        <v>17</v>
      </c>
      <c r="J3" s="385"/>
      <c r="K3" s="385"/>
      <c r="L3" s="385"/>
      <c r="M3" s="385"/>
      <c r="N3" s="48" t="s">
        <v>18</v>
      </c>
      <c r="O3" s="378" t="s">
        <v>19</v>
      </c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79"/>
      <c r="AA3" s="378" t="s">
        <v>20</v>
      </c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79"/>
      <c r="AM3" s="378" t="s">
        <v>21</v>
      </c>
      <c r="AN3" s="385"/>
      <c r="AO3" s="385"/>
      <c r="AP3" s="385"/>
      <c r="AQ3" s="385"/>
      <c r="AR3" s="379"/>
      <c r="AS3" s="378" t="s">
        <v>22</v>
      </c>
      <c r="AT3" s="385"/>
      <c r="AU3" s="385"/>
      <c r="AV3" s="385"/>
      <c r="AW3" s="385"/>
      <c r="AX3" s="385"/>
      <c r="AY3" s="379"/>
      <c r="AZ3" s="378" t="s">
        <v>23</v>
      </c>
      <c r="BA3" s="385"/>
      <c r="BB3" s="385"/>
      <c r="BC3" s="379"/>
      <c r="BD3" s="378" t="s">
        <v>24</v>
      </c>
      <c r="BE3" s="385"/>
      <c r="BF3" s="385"/>
      <c r="BG3" s="379"/>
      <c r="BH3" s="378" t="s">
        <v>25</v>
      </c>
      <c r="BI3" s="385"/>
      <c r="BJ3" s="385"/>
      <c r="BK3" s="385"/>
      <c r="BL3" s="385"/>
      <c r="BM3" s="385"/>
      <c r="BN3" s="379"/>
      <c r="BO3" s="378" t="s">
        <v>26</v>
      </c>
      <c r="BP3" s="385"/>
      <c r="BQ3" s="385"/>
      <c r="BR3" s="385"/>
      <c r="BS3" s="385"/>
      <c r="BT3" s="385"/>
      <c r="BU3" s="379"/>
      <c r="BV3" s="378" t="s">
        <v>27</v>
      </c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79"/>
      <c r="CH3" s="386" t="s">
        <v>28</v>
      </c>
      <c r="CI3" s="387"/>
      <c r="CJ3" s="386" t="s">
        <v>29</v>
      </c>
      <c r="CK3" s="387"/>
      <c r="CL3" s="386" t="s">
        <v>30</v>
      </c>
      <c r="CM3" s="387"/>
      <c r="CN3" s="386" t="s">
        <v>31</v>
      </c>
      <c r="CO3" s="387"/>
      <c r="CP3" s="386" t="s">
        <v>32</v>
      </c>
      <c r="CQ3" s="387"/>
      <c r="CR3" s="378" t="s">
        <v>33</v>
      </c>
      <c r="CS3" s="385"/>
      <c r="CT3" s="385"/>
      <c r="CU3" s="385"/>
      <c r="CV3" s="385"/>
      <c r="CW3" s="385"/>
      <c r="CX3" s="385"/>
      <c r="CY3" s="385"/>
      <c r="CZ3" s="378" t="s">
        <v>34</v>
      </c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79"/>
      <c r="DL3" s="390"/>
      <c r="DM3" s="389"/>
      <c r="DN3" s="389"/>
      <c r="DO3" s="389"/>
      <c r="DP3" s="389"/>
      <c r="DQ3" s="390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4"/>
      <c r="EE3" s="34"/>
    </row>
    <row r="4" spans="1:226" s="7" customFormat="1" ht="12">
      <c r="A4" s="34"/>
      <c r="B4" s="35" t="s">
        <v>35</v>
      </c>
      <c r="C4" s="34" t="s">
        <v>36</v>
      </c>
      <c r="D4" s="34" t="s">
        <v>37</v>
      </c>
      <c r="E4" s="34" t="s">
        <v>38</v>
      </c>
      <c r="F4" s="34"/>
      <c r="G4" s="38"/>
      <c r="H4" s="37" t="s">
        <v>39</v>
      </c>
      <c r="I4" s="28" t="s">
        <v>1</v>
      </c>
      <c r="J4" s="28" t="s">
        <v>1</v>
      </c>
      <c r="K4" s="28"/>
      <c r="L4" s="378" t="s">
        <v>3</v>
      </c>
      <c r="M4" s="379"/>
      <c r="N4" s="48" t="s">
        <v>40</v>
      </c>
      <c r="O4" s="28"/>
      <c r="P4" s="28"/>
      <c r="Q4" s="378" t="s">
        <v>3</v>
      </c>
      <c r="R4" s="385"/>
      <c r="S4" s="385"/>
      <c r="T4" s="385"/>
      <c r="U4" s="385"/>
      <c r="V4" s="385"/>
      <c r="W4" s="385"/>
      <c r="X4" s="385"/>
      <c r="Y4" s="385"/>
      <c r="Z4" s="379"/>
      <c r="AA4" s="39"/>
      <c r="AB4" s="28"/>
      <c r="AC4" s="378" t="s">
        <v>3</v>
      </c>
      <c r="AD4" s="385"/>
      <c r="AE4" s="385"/>
      <c r="AF4" s="385"/>
      <c r="AG4" s="385"/>
      <c r="AH4" s="385"/>
      <c r="AI4" s="385"/>
      <c r="AJ4" s="385"/>
      <c r="AK4" s="385"/>
      <c r="AL4" s="379"/>
      <c r="AM4" s="28"/>
      <c r="AN4" s="28"/>
      <c r="AO4" s="378" t="s">
        <v>3</v>
      </c>
      <c r="AP4" s="385"/>
      <c r="AQ4" s="385"/>
      <c r="AR4" s="379"/>
      <c r="AS4" s="39"/>
      <c r="AT4" s="28"/>
      <c r="AU4" s="378" t="s">
        <v>3</v>
      </c>
      <c r="AV4" s="385"/>
      <c r="AW4" s="385"/>
      <c r="AX4" s="385"/>
      <c r="AY4" s="379"/>
      <c r="AZ4" s="378" t="s">
        <v>41</v>
      </c>
      <c r="BA4" s="379"/>
      <c r="BB4" s="378" t="s">
        <v>42</v>
      </c>
      <c r="BC4" s="379"/>
      <c r="BD4" s="378" t="s">
        <v>41</v>
      </c>
      <c r="BE4" s="379"/>
      <c r="BF4" s="378" t="s">
        <v>42</v>
      </c>
      <c r="BG4" s="379"/>
      <c r="BH4" s="39"/>
      <c r="BI4" s="28"/>
      <c r="BJ4" s="378" t="s">
        <v>3</v>
      </c>
      <c r="BK4" s="385"/>
      <c r="BL4" s="385"/>
      <c r="BM4" s="385"/>
      <c r="BN4" s="379"/>
      <c r="BO4" s="39"/>
      <c r="BP4" s="28"/>
      <c r="BQ4" s="378" t="s">
        <v>3</v>
      </c>
      <c r="BR4" s="385"/>
      <c r="BS4" s="385"/>
      <c r="BT4" s="385"/>
      <c r="BU4" s="379"/>
      <c r="BV4" s="39"/>
      <c r="BW4" s="28"/>
      <c r="BX4" s="378" t="s">
        <v>3</v>
      </c>
      <c r="BY4" s="385"/>
      <c r="BZ4" s="385"/>
      <c r="CA4" s="385"/>
      <c r="CB4" s="385"/>
      <c r="CC4" s="385"/>
      <c r="CD4" s="385"/>
      <c r="CE4" s="385"/>
      <c r="CF4" s="385"/>
      <c r="CG4" s="379"/>
      <c r="CH4" s="383" t="s">
        <v>43</v>
      </c>
      <c r="CI4" s="384"/>
      <c r="CJ4" s="383" t="s">
        <v>44</v>
      </c>
      <c r="CK4" s="384"/>
      <c r="CL4" s="383" t="s">
        <v>45</v>
      </c>
      <c r="CM4" s="384"/>
      <c r="CN4" s="383" t="s">
        <v>46</v>
      </c>
      <c r="CO4" s="384"/>
      <c r="CP4" s="383" t="s">
        <v>47</v>
      </c>
      <c r="CQ4" s="384"/>
      <c r="CR4" s="36"/>
      <c r="CS4" s="36"/>
      <c r="CT4" s="378" t="s">
        <v>3</v>
      </c>
      <c r="CU4" s="385"/>
      <c r="CV4" s="385"/>
      <c r="CW4" s="385"/>
      <c r="CX4" s="385"/>
      <c r="CY4" s="385"/>
      <c r="CZ4" s="36"/>
      <c r="DA4" s="36"/>
      <c r="DB4" s="378" t="s">
        <v>3</v>
      </c>
      <c r="DC4" s="385"/>
      <c r="DD4" s="385"/>
      <c r="DE4" s="385"/>
      <c r="DF4" s="385"/>
      <c r="DG4" s="385"/>
      <c r="DH4" s="385"/>
      <c r="DI4" s="385"/>
      <c r="DJ4" s="385"/>
      <c r="DK4" s="379"/>
      <c r="DL4" s="390"/>
      <c r="DM4" s="380" t="s">
        <v>48</v>
      </c>
      <c r="DN4" s="380" t="s">
        <v>49</v>
      </c>
      <c r="DO4" s="380" t="s">
        <v>50</v>
      </c>
      <c r="DP4" s="380" t="s">
        <v>51</v>
      </c>
      <c r="DQ4" s="390"/>
      <c r="DR4" s="380" t="s">
        <v>52</v>
      </c>
      <c r="DS4" s="380" t="s">
        <v>53</v>
      </c>
      <c r="DT4" s="380" t="s">
        <v>42</v>
      </c>
      <c r="DU4" s="380" t="s">
        <v>54</v>
      </c>
      <c r="DV4" s="380" t="s">
        <v>55</v>
      </c>
      <c r="DW4" s="380" t="s">
        <v>56</v>
      </c>
      <c r="DX4" s="380" t="s">
        <v>52</v>
      </c>
      <c r="DY4" s="380" t="s">
        <v>57</v>
      </c>
      <c r="DZ4" s="380" t="s">
        <v>52</v>
      </c>
      <c r="EA4" s="380" t="s">
        <v>57</v>
      </c>
      <c r="EB4" s="380" t="s">
        <v>52</v>
      </c>
      <c r="EC4" s="380" t="s">
        <v>57</v>
      </c>
      <c r="ED4" s="34" t="s">
        <v>58</v>
      </c>
      <c r="EE4" s="34"/>
    </row>
    <row r="5" spans="1:226" s="7" customFormat="1" ht="12">
      <c r="A5" s="34" t="s">
        <v>59</v>
      </c>
      <c r="B5" s="35" t="s">
        <v>60</v>
      </c>
      <c r="C5" s="34" t="s">
        <v>4</v>
      </c>
      <c r="D5" s="34" t="s">
        <v>61</v>
      </c>
      <c r="E5" s="34" t="s">
        <v>61</v>
      </c>
      <c r="F5" s="34" t="s">
        <v>62</v>
      </c>
      <c r="G5" s="37" t="s">
        <v>63</v>
      </c>
      <c r="H5" s="37" t="s">
        <v>64</v>
      </c>
      <c r="I5" s="34" t="s">
        <v>16</v>
      </c>
      <c r="J5" s="34" t="s">
        <v>16</v>
      </c>
      <c r="K5" s="34" t="s">
        <v>65</v>
      </c>
      <c r="L5" s="34" t="s">
        <v>2</v>
      </c>
      <c r="M5" s="34" t="s">
        <v>2</v>
      </c>
      <c r="N5" s="49" t="s">
        <v>66</v>
      </c>
      <c r="O5" s="34" t="s">
        <v>1</v>
      </c>
      <c r="P5" s="34" t="s">
        <v>63</v>
      </c>
      <c r="Q5" s="378" t="s">
        <v>67</v>
      </c>
      <c r="R5" s="379"/>
      <c r="S5" s="378" t="s">
        <v>68</v>
      </c>
      <c r="T5" s="379"/>
      <c r="U5" s="378" t="s">
        <v>69</v>
      </c>
      <c r="V5" s="379"/>
      <c r="W5" s="378" t="s">
        <v>70</v>
      </c>
      <c r="X5" s="379"/>
      <c r="Y5" s="378" t="s">
        <v>19</v>
      </c>
      <c r="Z5" s="379"/>
      <c r="AA5" s="34" t="s">
        <v>1</v>
      </c>
      <c r="AB5" s="34" t="s">
        <v>63</v>
      </c>
      <c r="AC5" s="378" t="s">
        <v>67</v>
      </c>
      <c r="AD5" s="379"/>
      <c r="AE5" s="378" t="s">
        <v>69</v>
      </c>
      <c r="AF5" s="379"/>
      <c r="AG5" s="378" t="s">
        <v>71</v>
      </c>
      <c r="AH5" s="379"/>
      <c r="AI5" s="378" t="s">
        <v>72</v>
      </c>
      <c r="AJ5" s="379"/>
      <c r="AK5" s="378" t="s">
        <v>73</v>
      </c>
      <c r="AL5" s="379"/>
      <c r="AM5" s="34" t="s">
        <v>1</v>
      </c>
      <c r="AN5" s="34" t="s">
        <v>63</v>
      </c>
      <c r="AO5" s="34" t="s">
        <v>21</v>
      </c>
      <c r="AP5" s="34" t="s">
        <v>21</v>
      </c>
      <c r="AQ5" s="34" t="s">
        <v>21</v>
      </c>
      <c r="AR5" s="34" t="s">
        <v>21</v>
      </c>
      <c r="AS5" s="34" t="s">
        <v>1</v>
      </c>
      <c r="AT5" s="34" t="s">
        <v>63</v>
      </c>
      <c r="AU5" s="28" t="s">
        <v>74</v>
      </c>
      <c r="AV5" s="28"/>
      <c r="AW5" s="36"/>
      <c r="AX5" s="36"/>
      <c r="AY5" s="36"/>
      <c r="AZ5" s="34"/>
      <c r="BA5" s="34"/>
      <c r="BB5" s="34"/>
      <c r="BC5" s="34"/>
      <c r="BD5" s="34"/>
      <c r="BE5" s="34"/>
      <c r="BF5" s="34"/>
      <c r="BG5" s="34"/>
      <c r="BH5" s="34" t="s">
        <v>1</v>
      </c>
      <c r="BI5" s="34" t="s">
        <v>63</v>
      </c>
      <c r="BJ5" s="28" t="s">
        <v>74</v>
      </c>
      <c r="BK5" s="28"/>
      <c r="BL5" s="36"/>
      <c r="BM5" s="36"/>
      <c r="BN5" s="36"/>
      <c r="BO5" s="34" t="s">
        <v>1</v>
      </c>
      <c r="BP5" s="34" t="s">
        <v>63</v>
      </c>
      <c r="BQ5" s="28" t="s">
        <v>74</v>
      </c>
      <c r="BR5" s="28"/>
      <c r="BS5" s="36"/>
      <c r="BT5" s="36"/>
      <c r="BU5" s="36"/>
      <c r="BV5" s="34" t="s">
        <v>1</v>
      </c>
      <c r="BW5" s="34" t="s">
        <v>63</v>
      </c>
      <c r="BX5" s="378" t="s">
        <v>67</v>
      </c>
      <c r="BY5" s="379"/>
      <c r="BZ5" s="378" t="s">
        <v>75</v>
      </c>
      <c r="CA5" s="379"/>
      <c r="CB5" s="378" t="s">
        <v>69</v>
      </c>
      <c r="CC5" s="379"/>
      <c r="CD5" s="378" t="s">
        <v>76</v>
      </c>
      <c r="CE5" s="379"/>
      <c r="CF5" s="378" t="s">
        <v>77</v>
      </c>
      <c r="CG5" s="379"/>
      <c r="CH5" s="34" t="s">
        <v>1</v>
      </c>
      <c r="CI5" s="34" t="s">
        <v>63</v>
      </c>
      <c r="CJ5" s="34" t="s">
        <v>1</v>
      </c>
      <c r="CK5" s="34" t="s">
        <v>63</v>
      </c>
      <c r="CL5" s="34" t="s">
        <v>1</v>
      </c>
      <c r="CM5" s="34" t="s">
        <v>63</v>
      </c>
      <c r="CN5" s="34" t="s">
        <v>1</v>
      </c>
      <c r="CO5" s="34" t="s">
        <v>63</v>
      </c>
      <c r="CP5" s="34" t="s">
        <v>1</v>
      </c>
      <c r="CQ5" s="34" t="s">
        <v>63</v>
      </c>
      <c r="CR5" s="34" t="s">
        <v>1</v>
      </c>
      <c r="CS5" s="34" t="s">
        <v>63</v>
      </c>
      <c r="CT5" s="378" t="s">
        <v>78</v>
      </c>
      <c r="CU5" s="379"/>
      <c r="CV5" s="378" t="s">
        <v>73</v>
      </c>
      <c r="CW5" s="379"/>
      <c r="CX5" s="378" t="s">
        <v>79</v>
      </c>
      <c r="CY5" s="379"/>
      <c r="CZ5" s="34" t="s">
        <v>1</v>
      </c>
      <c r="DA5" s="34" t="s">
        <v>63</v>
      </c>
      <c r="DB5" s="378" t="s">
        <v>78</v>
      </c>
      <c r="DC5" s="379"/>
      <c r="DD5" s="378" t="s">
        <v>73</v>
      </c>
      <c r="DE5" s="379"/>
      <c r="DF5" s="378" t="s">
        <v>80</v>
      </c>
      <c r="DG5" s="379"/>
      <c r="DH5" s="378" t="s">
        <v>42</v>
      </c>
      <c r="DI5" s="379"/>
      <c r="DJ5" s="378" t="s">
        <v>81</v>
      </c>
      <c r="DK5" s="379"/>
      <c r="DL5" s="390"/>
      <c r="DM5" s="381"/>
      <c r="DN5" s="381"/>
      <c r="DO5" s="381"/>
      <c r="DP5" s="381"/>
      <c r="DQ5" s="390"/>
      <c r="DR5" s="381"/>
      <c r="DS5" s="381"/>
      <c r="DT5" s="381"/>
      <c r="DU5" s="381"/>
      <c r="DV5" s="381"/>
      <c r="DW5" s="381"/>
      <c r="DX5" s="381"/>
      <c r="DY5" s="381"/>
      <c r="DZ5" s="381"/>
      <c r="EA5" s="381"/>
      <c r="EB5" s="381"/>
      <c r="EC5" s="381"/>
      <c r="ED5" s="34" t="s">
        <v>82</v>
      </c>
      <c r="EE5" s="34" t="s">
        <v>83</v>
      </c>
    </row>
    <row r="6" spans="1:226" s="7" customFormat="1" ht="12">
      <c r="A6" s="34" t="s">
        <v>59</v>
      </c>
      <c r="B6" s="35"/>
      <c r="C6" s="34"/>
      <c r="D6" s="34" t="s">
        <v>84</v>
      </c>
      <c r="E6" s="34" t="s">
        <v>84</v>
      </c>
      <c r="F6" s="34" t="s">
        <v>85</v>
      </c>
      <c r="G6" s="37" t="s">
        <v>4</v>
      </c>
      <c r="H6" s="37" t="s">
        <v>86</v>
      </c>
      <c r="I6" s="34" t="s">
        <v>87</v>
      </c>
      <c r="J6" s="34" t="s">
        <v>88</v>
      </c>
      <c r="K6" s="34">
        <v>50</v>
      </c>
      <c r="L6" s="34" t="s">
        <v>89</v>
      </c>
      <c r="M6" s="34" t="s">
        <v>90</v>
      </c>
      <c r="N6" s="49"/>
      <c r="O6" s="34" t="s">
        <v>16</v>
      </c>
      <c r="P6" s="34"/>
      <c r="Q6" s="28" t="s">
        <v>1</v>
      </c>
      <c r="R6" s="37" t="s">
        <v>63</v>
      </c>
      <c r="S6" s="28" t="s">
        <v>1</v>
      </c>
      <c r="T6" s="37" t="s">
        <v>63</v>
      </c>
      <c r="U6" s="28" t="s">
        <v>1</v>
      </c>
      <c r="V6" s="37" t="s">
        <v>63</v>
      </c>
      <c r="W6" s="28" t="s">
        <v>1</v>
      </c>
      <c r="X6" s="37" t="s">
        <v>63</v>
      </c>
      <c r="Y6" s="28" t="s">
        <v>1</v>
      </c>
      <c r="Z6" s="37" t="s">
        <v>63</v>
      </c>
      <c r="AA6" s="34" t="s">
        <v>16</v>
      </c>
      <c r="AB6" s="34"/>
      <c r="AC6" s="28" t="s">
        <v>1</v>
      </c>
      <c r="AD6" s="34" t="s">
        <v>63</v>
      </c>
      <c r="AE6" s="28" t="s">
        <v>1</v>
      </c>
      <c r="AF6" s="34" t="s">
        <v>63</v>
      </c>
      <c r="AG6" s="28" t="s">
        <v>1</v>
      </c>
      <c r="AH6" s="34" t="s">
        <v>63</v>
      </c>
      <c r="AI6" s="28" t="s">
        <v>1</v>
      </c>
      <c r="AJ6" s="34" t="s">
        <v>63</v>
      </c>
      <c r="AK6" s="28" t="s">
        <v>1</v>
      </c>
      <c r="AL6" s="34" t="s">
        <v>63</v>
      </c>
      <c r="AM6" s="34" t="s">
        <v>16</v>
      </c>
      <c r="AN6" s="34"/>
      <c r="AO6" s="34" t="s">
        <v>91</v>
      </c>
      <c r="AP6" s="34" t="s">
        <v>92</v>
      </c>
      <c r="AQ6" s="34" t="s">
        <v>93</v>
      </c>
      <c r="AR6" s="34" t="s">
        <v>81</v>
      </c>
      <c r="AS6" s="34" t="s">
        <v>16</v>
      </c>
      <c r="AT6" s="34"/>
      <c r="AU6" s="34" t="s">
        <v>94</v>
      </c>
      <c r="AV6" s="40" t="s">
        <v>95</v>
      </c>
      <c r="AW6" s="40" t="s">
        <v>96</v>
      </c>
      <c r="AX6" s="34" t="s">
        <v>97</v>
      </c>
      <c r="AY6" s="37" t="s">
        <v>98</v>
      </c>
      <c r="AZ6" s="34" t="s">
        <v>1</v>
      </c>
      <c r="BA6" s="34" t="s">
        <v>63</v>
      </c>
      <c r="BB6" s="34" t="s">
        <v>1</v>
      </c>
      <c r="BC6" s="34" t="s">
        <v>63</v>
      </c>
      <c r="BD6" s="34" t="s">
        <v>1</v>
      </c>
      <c r="BE6" s="34" t="s">
        <v>63</v>
      </c>
      <c r="BF6" s="34" t="s">
        <v>1</v>
      </c>
      <c r="BG6" s="34" t="s">
        <v>63</v>
      </c>
      <c r="BH6" s="34" t="s">
        <v>16</v>
      </c>
      <c r="BI6" s="34"/>
      <c r="BJ6" s="34" t="s">
        <v>94</v>
      </c>
      <c r="BK6" s="40" t="s">
        <v>95</v>
      </c>
      <c r="BL6" s="40" t="s">
        <v>96</v>
      </c>
      <c r="BM6" s="34" t="s">
        <v>97</v>
      </c>
      <c r="BN6" s="37" t="s">
        <v>98</v>
      </c>
      <c r="BO6" s="34" t="s">
        <v>16</v>
      </c>
      <c r="BP6" s="34"/>
      <c r="BQ6" s="34" t="s">
        <v>94</v>
      </c>
      <c r="BR6" s="40" t="s">
        <v>95</v>
      </c>
      <c r="BS6" s="40" t="s">
        <v>96</v>
      </c>
      <c r="BT6" s="34" t="s">
        <v>97</v>
      </c>
      <c r="BU6" s="37" t="s">
        <v>98</v>
      </c>
      <c r="BV6" s="34" t="s">
        <v>16</v>
      </c>
      <c r="BW6" s="34"/>
      <c r="BX6" s="28" t="s">
        <v>1</v>
      </c>
      <c r="BY6" s="37" t="s">
        <v>63</v>
      </c>
      <c r="BZ6" s="28" t="s">
        <v>1</v>
      </c>
      <c r="CA6" s="37" t="s">
        <v>63</v>
      </c>
      <c r="CB6" s="28" t="s">
        <v>1</v>
      </c>
      <c r="CC6" s="37" t="s">
        <v>63</v>
      </c>
      <c r="CD6" s="28" t="s">
        <v>1</v>
      </c>
      <c r="CE6" s="37" t="s">
        <v>63</v>
      </c>
      <c r="CF6" s="28" t="s">
        <v>1</v>
      </c>
      <c r="CG6" s="37" t="s">
        <v>63</v>
      </c>
      <c r="CH6" s="34" t="s">
        <v>16</v>
      </c>
      <c r="CI6" s="34"/>
      <c r="CJ6" s="34" t="s">
        <v>16</v>
      </c>
      <c r="CK6" s="34"/>
      <c r="CL6" s="34" t="s">
        <v>16</v>
      </c>
      <c r="CM6" s="34"/>
      <c r="CN6" s="34" t="s">
        <v>16</v>
      </c>
      <c r="CO6" s="34"/>
      <c r="CP6" s="34" t="s">
        <v>16</v>
      </c>
      <c r="CQ6" s="34"/>
      <c r="CR6" s="34" t="s">
        <v>16</v>
      </c>
      <c r="CS6" s="34"/>
      <c r="CT6" s="28" t="s">
        <v>1</v>
      </c>
      <c r="CU6" s="37" t="s">
        <v>63</v>
      </c>
      <c r="CV6" s="28" t="s">
        <v>1</v>
      </c>
      <c r="CW6" s="37" t="s">
        <v>63</v>
      </c>
      <c r="CX6" s="28" t="s">
        <v>1</v>
      </c>
      <c r="CY6" s="37" t="s">
        <v>63</v>
      </c>
      <c r="CZ6" s="34" t="s">
        <v>16</v>
      </c>
      <c r="DA6" s="34"/>
      <c r="DB6" s="28" t="s">
        <v>1</v>
      </c>
      <c r="DC6" s="37" t="s">
        <v>63</v>
      </c>
      <c r="DD6" s="28" t="s">
        <v>1</v>
      </c>
      <c r="DE6" s="37" t="s">
        <v>63</v>
      </c>
      <c r="DF6" s="28" t="s">
        <v>1</v>
      </c>
      <c r="DG6" s="37" t="s">
        <v>63</v>
      </c>
      <c r="DH6" s="28" t="s">
        <v>1</v>
      </c>
      <c r="DI6" s="37" t="s">
        <v>63</v>
      </c>
      <c r="DJ6" s="28" t="s">
        <v>1</v>
      </c>
      <c r="DK6" s="37" t="s">
        <v>63</v>
      </c>
      <c r="DL6" s="390"/>
      <c r="DM6" s="381"/>
      <c r="DN6" s="381"/>
      <c r="DO6" s="381"/>
      <c r="DP6" s="381"/>
      <c r="DQ6" s="390"/>
      <c r="DR6" s="381"/>
      <c r="DS6" s="381"/>
      <c r="DT6" s="381"/>
      <c r="DU6" s="381"/>
      <c r="DV6" s="381"/>
      <c r="DW6" s="381"/>
      <c r="DX6" s="381"/>
      <c r="DY6" s="381"/>
      <c r="DZ6" s="381"/>
      <c r="EA6" s="381"/>
      <c r="EB6" s="381"/>
      <c r="EC6" s="381"/>
      <c r="ED6" s="34"/>
      <c r="EE6" s="34" t="s">
        <v>99</v>
      </c>
    </row>
    <row r="7" spans="1:226" s="7" customFormat="1" ht="12">
      <c r="A7" s="34"/>
      <c r="B7" s="35"/>
      <c r="C7" s="34"/>
      <c r="D7" s="34"/>
      <c r="E7" s="34"/>
      <c r="F7" s="41"/>
      <c r="G7" s="37"/>
      <c r="H7" s="37" t="s">
        <v>16</v>
      </c>
      <c r="I7" s="34" t="s">
        <v>100</v>
      </c>
      <c r="J7" s="34" t="s">
        <v>100</v>
      </c>
      <c r="K7" s="34" t="s">
        <v>101</v>
      </c>
      <c r="L7" s="34" t="s">
        <v>102</v>
      </c>
      <c r="M7" s="34" t="s">
        <v>103</v>
      </c>
      <c r="N7" s="49"/>
      <c r="O7" s="34"/>
      <c r="P7" s="34"/>
      <c r="Q7" s="34" t="s">
        <v>16</v>
      </c>
      <c r="R7" s="37"/>
      <c r="S7" s="34" t="s">
        <v>16</v>
      </c>
      <c r="T7" s="37"/>
      <c r="U7" s="34" t="s">
        <v>16</v>
      </c>
      <c r="V7" s="37"/>
      <c r="W7" s="34" t="s">
        <v>16</v>
      </c>
      <c r="X7" s="37"/>
      <c r="Y7" s="34" t="s">
        <v>16</v>
      </c>
      <c r="Z7" s="37"/>
      <c r="AA7" s="34"/>
      <c r="AB7" s="37"/>
      <c r="AC7" s="34" t="s">
        <v>16</v>
      </c>
      <c r="AD7" s="34" t="s">
        <v>4</v>
      </c>
      <c r="AE7" s="34" t="s">
        <v>16</v>
      </c>
      <c r="AF7" s="34" t="s">
        <v>4</v>
      </c>
      <c r="AG7" s="34" t="s">
        <v>16</v>
      </c>
      <c r="AH7" s="34" t="s">
        <v>4</v>
      </c>
      <c r="AI7" s="34" t="s">
        <v>16</v>
      </c>
      <c r="AJ7" s="34" t="s">
        <v>4</v>
      </c>
      <c r="AK7" s="34" t="s">
        <v>16</v>
      </c>
      <c r="AL7" s="34" t="s">
        <v>4</v>
      </c>
      <c r="AM7" s="34"/>
      <c r="AN7" s="37"/>
      <c r="AO7" s="37" t="s">
        <v>104</v>
      </c>
      <c r="AP7" s="37" t="s">
        <v>105</v>
      </c>
      <c r="AQ7" s="37" t="s">
        <v>106</v>
      </c>
      <c r="AR7" s="37"/>
      <c r="AS7" s="34"/>
      <c r="AT7" s="37"/>
      <c r="AU7" s="34" t="s">
        <v>107</v>
      </c>
      <c r="AV7" s="40" t="s">
        <v>107</v>
      </c>
      <c r="AW7" s="40" t="s">
        <v>108</v>
      </c>
      <c r="AX7" s="34" t="s">
        <v>109</v>
      </c>
      <c r="AY7" s="37" t="s">
        <v>109</v>
      </c>
      <c r="AZ7" s="34" t="s">
        <v>16</v>
      </c>
      <c r="BA7" s="37"/>
      <c r="BB7" s="34" t="s">
        <v>16</v>
      </c>
      <c r="BC7" s="37"/>
      <c r="BD7" s="34" t="s">
        <v>16</v>
      </c>
      <c r="BE7" s="37"/>
      <c r="BF7" s="34" t="s">
        <v>16</v>
      </c>
      <c r="BG7" s="37"/>
      <c r="BH7" s="34"/>
      <c r="BI7" s="37"/>
      <c r="BJ7" s="34" t="s">
        <v>107</v>
      </c>
      <c r="BK7" s="40" t="s">
        <v>107</v>
      </c>
      <c r="BL7" s="40" t="s">
        <v>108</v>
      </c>
      <c r="BM7" s="34" t="s">
        <v>109</v>
      </c>
      <c r="BN7" s="37" t="s">
        <v>109</v>
      </c>
      <c r="BO7" s="34"/>
      <c r="BP7" s="37"/>
      <c r="BQ7" s="34" t="s">
        <v>107</v>
      </c>
      <c r="BR7" s="40" t="s">
        <v>107</v>
      </c>
      <c r="BS7" s="40" t="s">
        <v>108</v>
      </c>
      <c r="BT7" s="34" t="s">
        <v>109</v>
      </c>
      <c r="BU7" s="37" t="s">
        <v>109</v>
      </c>
      <c r="BV7" s="34"/>
      <c r="BW7" s="37"/>
      <c r="BX7" s="34" t="s">
        <v>16</v>
      </c>
      <c r="BY7" s="37"/>
      <c r="BZ7" s="34" t="s">
        <v>16</v>
      </c>
      <c r="CA7" s="37"/>
      <c r="CB7" s="34" t="s">
        <v>16</v>
      </c>
      <c r="CC7" s="37"/>
      <c r="CD7" s="34" t="s">
        <v>16</v>
      </c>
      <c r="CE7" s="37"/>
      <c r="CF7" s="34" t="s">
        <v>16</v>
      </c>
      <c r="CG7" s="37"/>
      <c r="CH7" s="34"/>
      <c r="CI7" s="37"/>
      <c r="CJ7" s="34"/>
      <c r="CK7" s="37"/>
      <c r="CL7" s="34"/>
      <c r="CM7" s="37"/>
      <c r="CN7" s="34"/>
      <c r="CO7" s="37"/>
      <c r="CP7" s="34"/>
      <c r="CQ7" s="37"/>
      <c r="CR7" s="34"/>
      <c r="CS7" s="37"/>
      <c r="CT7" s="34" t="s">
        <v>16</v>
      </c>
      <c r="CU7" s="37"/>
      <c r="CV7" s="34" t="s">
        <v>16</v>
      </c>
      <c r="CW7" s="37"/>
      <c r="CX7" s="34" t="s">
        <v>16</v>
      </c>
      <c r="CY7" s="37"/>
      <c r="CZ7" s="34"/>
      <c r="DA7" s="37"/>
      <c r="DB7" s="34" t="s">
        <v>16</v>
      </c>
      <c r="DC7" s="37"/>
      <c r="DD7" s="34" t="s">
        <v>16</v>
      </c>
      <c r="DE7" s="37"/>
      <c r="DF7" s="34" t="s">
        <v>16</v>
      </c>
      <c r="DG7" s="37"/>
      <c r="DH7" s="34" t="s">
        <v>16</v>
      </c>
      <c r="DI7" s="37"/>
      <c r="DJ7" s="34" t="s">
        <v>16</v>
      </c>
      <c r="DK7" s="37"/>
      <c r="DL7" s="390"/>
      <c r="DM7" s="381"/>
      <c r="DN7" s="381"/>
      <c r="DO7" s="381"/>
      <c r="DP7" s="381"/>
      <c r="DQ7" s="390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4"/>
      <c r="EE7" s="34"/>
    </row>
    <row r="8" spans="1:226" s="7" customFormat="1" ht="12">
      <c r="A8" s="42" t="s">
        <v>4</v>
      </c>
      <c r="B8" s="43"/>
      <c r="C8" s="42" t="s">
        <v>110</v>
      </c>
      <c r="D8" s="44" t="s">
        <v>111</v>
      </c>
      <c r="E8" s="44" t="s">
        <v>111</v>
      </c>
      <c r="F8" s="45" t="s">
        <v>111</v>
      </c>
      <c r="G8" s="44" t="s">
        <v>111</v>
      </c>
      <c r="H8" s="44" t="s">
        <v>111</v>
      </c>
      <c r="I8" s="44" t="s">
        <v>111</v>
      </c>
      <c r="J8" s="44" t="s">
        <v>111</v>
      </c>
      <c r="K8" s="44" t="s">
        <v>111</v>
      </c>
      <c r="L8" s="44" t="s">
        <v>111</v>
      </c>
      <c r="M8" s="44" t="s">
        <v>111</v>
      </c>
      <c r="N8" s="49"/>
      <c r="O8" s="44" t="s">
        <v>111</v>
      </c>
      <c r="P8" s="44" t="s">
        <v>111</v>
      </c>
      <c r="Q8" s="44" t="s">
        <v>111</v>
      </c>
      <c r="R8" s="44" t="s">
        <v>111</v>
      </c>
      <c r="S8" s="44" t="s">
        <v>111</v>
      </c>
      <c r="T8" s="44" t="s">
        <v>111</v>
      </c>
      <c r="U8" s="44" t="s">
        <v>111</v>
      </c>
      <c r="V8" s="44" t="s">
        <v>111</v>
      </c>
      <c r="W8" s="44" t="s">
        <v>111</v>
      </c>
      <c r="X8" s="44" t="s">
        <v>111</v>
      </c>
      <c r="Y8" s="44" t="s">
        <v>111</v>
      </c>
      <c r="Z8" s="44" t="s">
        <v>111</v>
      </c>
      <c r="AA8" s="44" t="s">
        <v>111</v>
      </c>
      <c r="AB8" s="44" t="s">
        <v>111</v>
      </c>
      <c r="AC8" s="44" t="s">
        <v>111</v>
      </c>
      <c r="AD8" s="44" t="s">
        <v>111</v>
      </c>
      <c r="AE8" s="44" t="s">
        <v>111</v>
      </c>
      <c r="AF8" s="44" t="s">
        <v>111</v>
      </c>
      <c r="AG8" s="44" t="s">
        <v>111</v>
      </c>
      <c r="AH8" s="44" t="s">
        <v>111</v>
      </c>
      <c r="AI8" s="44" t="s">
        <v>111</v>
      </c>
      <c r="AJ8" s="44" t="s">
        <v>111</v>
      </c>
      <c r="AK8" s="44" t="s">
        <v>111</v>
      </c>
      <c r="AL8" s="44" t="s">
        <v>111</v>
      </c>
      <c r="AM8" s="44" t="s">
        <v>111</v>
      </c>
      <c r="AN8" s="44" t="s">
        <v>111</v>
      </c>
      <c r="AO8" s="44" t="s">
        <v>111</v>
      </c>
      <c r="AP8" s="44" t="s">
        <v>111</v>
      </c>
      <c r="AQ8" s="44" t="s">
        <v>111</v>
      </c>
      <c r="AR8" s="44"/>
      <c r="AS8" s="44" t="s">
        <v>111</v>
      </c>
      <c r="AT8" s="44" t="s">
        <v>111</v>
      </c>
      <c r="AU8" s="44" t="s">
        <v>111</v>
      </c>
      <c r="AV8" s="44" t="s">
        <v>111</v>
      </c>
      <c r="AW8" s="44" t="s">
        <v>111</v>
      </c>
      <c r="AX8" s="44" t="s">
        <v>111</v>
      </c>
      <c r="AY8" s="44" t="s">
        <v>111</v>
      </c>
      <c r="AZ8" s="44" t="s">
        <v>111</v>
      </c>
      <c r="BA8" s="44" t="s">
        <v>111</v>
      </c>
      <c r="BB8" s="44" t="s">
        <v>111</v>
      </c>
      <c r="BC8" s="44" t="s">
        <v>111</v>
      </c>
      <c r="BD8" s="44" t="s">
        <v>111</v>
      </c>
      <c r="BE8" s="44" t="s">
        <v>111</v>
      </c>
      <c r="BF8" s="44" t="s">
        <v>111</v>
      </c>
      <c r="BG8" s="44" t="s">
        <v>111</v>
      </c>
      <c r="BH8" s="44" t="s">
        <v>111</v>
      </c>
      <c r="BI8" s="44" t="s">
        <v>111</v>
      </c>
      <c r="BJ8" s="44" t="s">
        <v>111</v>
      </c>
      <c r="BK8" s="44" t="s">
        <v>111</v>
      </c>
      <c r="BL8" s="44" t="s">
        <v>111</v>
      </c>
      <c r="BM8" s="44" t="s">
        <v>111</v>
      </c>
      <c r="BN8" s="44" t="s">
        <v>111</v>
      </c>
      <c r="BO8" s="44" t="s">
        <v>111</v>
      </c>
      <c r="BP8" s="44" t="s">
        <v>111</v>
      </c>
      <c r="BQ8" s="44" t="s">
        <v>111</v>
      </c>
      <c r="BR8" s="44" t="s">
        <v>111</v>
      </c>
      <c r="BS8" s="44" t="s">
        <v>111</v>
      </c>
      <c r="BT8" s="44" t="s">
        <v>111</v>
      </c>
      <c r="BU8" s="44" t="s">
        <v>111</v>
      </c>
      <c r="BV8" s="44" t="s">
        <v>111</v>
      </c>
      <c r="BW8" s="44" t="s">
        <v>111</v>
      </c>
      <c r="BX8" s="44" t="s">
        <v>111</v>
      </c>
      <c r="BY8" s="44" t="s">
        <v>111</v>
      </c>
      <c r="BZ8" s="44" t="s">
        <v>111</v>
      </c>
      <c r="CA8" s="44" t="s">
        <v>111</v>
      </c>
      <c r="CB8" s="44" t="s">
        <v>111</v>
      </c>
      <c r="CC8" s="44" t="s">
        <v>111</v>
      </c>
      <c r="CD8" s="44" t="s">
        <v>111</v>
      </c>
      <c r="CE8" s="44" t="s">
        <v>111</v>
      </c>
      <c r="CF8" s="44" t="s">
        <v>111</v>
      </c>
      <c r="CG8" s="44" t="s">
        <v>111</v>
      </c>
      <c r="CH8" s="44" t="s">
        <v>111</v>
      </c>
      <c r="CI8" s="44" t="s">
        <v>111</v>
      </c>
      <c r="CJ8" s="44" t="s">
        <v>111</v>
      </c>
      <c r="CK8" s="44" t="s">
        <v>111</v>
      </c>
      <c r="CL8" s="44" t="s">
        <v>111</v>
      </c>
      <c r="CM8" s="44" t="s">
        <v>111</v>
      </c>
      <c r="CN8" s="44" t="s">
        <v>111</v>
      </c>
      <c r="CO8" s="44" t="s">
        <v>111</v>
      </c>
      <c r="CP8" s="44" t="s">
        <v>111</v>
      </c>
      <c r="CQ8" s="44" t="s">
        <v>111</v>
      </c>
      <c r="CR8" s="44" t="s">
        <v>111</v>
      </c>
      <c r="CS8" s="44" t="s">
        <v>111</v>
      </c>
      <c r="CT8" s="44" t="s">
        <v>111</v>
      </c>
      <c r="CU8" s="44" t="s">
        <v>111</v>
      </c>
      <c r="CV8" s="44" t="s">
        <v>111</v>
      </c>
      <c r="CW8" s="44" t="s">
        <v>111</v>
      </c>
      <c r="CX8" s="44" t="s">
        <v>111</v>
      </c>
      <c r="CY8" s="44" t="s">
        <v>111</v>
      </c>
      <c r="CZ8" s="44" t="s">
        <v>111</v>
      </c>
      <c r="DA8" s="44" t="s">
        <v>111</v>
      </c>
      <c r="DB8" s="44" t="s">
        <v>111</v>
      </c>
      <c r="DC8" s="44" t="s">
        <v>111</v>
      </c>
      <c r="DD8" s="44" t="s">
        <v>111</v>
      </c>
      <c r="DE8" s="44" t="s">
        <v>111</v>
      </c>
      <c r="DF8" s="44" t="s">
        <v>111</v>
      </c>
      <c r="DG8" s="44" t="s">
        <v>111</v>
      </c>
      <c r="DH8" s="44" t="s">
        <v>111</v>
      </c>
      <c r="DI8" s="44" t="s">
        <v>111</v>
      </c>
      <c r="DJ8" s="44" t="s">
        <v>111</v>
      </c>
      <c r="DK8" s="44" t="s">
        <v>111</v>
      </c>
      <c r="DL8" s="391"/>
      <c r="DM8" s="382"/>
      <c r="DN8" s="382"/>
      <c r="DO8" s="382"/>
      <c r="DP8" s="382"/>
      <c r="DQ8" s="391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42"/>
      <c r="EE8" s="42"/>
    </row>
    <row r="9" spans="1:226" s="13" customFormat="1" ht="12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50"/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10">
        <v>32</v>
      </c>
      <c r="AH9" s="10">
        <v>33</v>
      </c>
      <c r="AI9" s="10">
        <v>34</v>
      </c>
      <c r="AJ9" s="10">
        <v>35</v>
      </c>
      <c r="AK9" s="10">
        <v>36</v>
      </c>
      <c r="AL9" s="10">
        <v>37</v>
      </c>
      <c r="AM9" s="10">
        <v>38</v>
      </c>
      <c r="AN9" s="10">
        <v>39</v>
      </c>
      <c r="AO9" s="10">
        <v>40</v>
      </c>
      <c r="AP9" s="10">
        <v>41</v>
      </c>
      <c r="AQ9" s="10">
        <v>42</v>
      </c>
      <c r="AR9" s="10">
        <v>43</v>
      </c>
      <c r="AS9" s="10">
        <v>44</v>
      </c>
      <c r="AT9" s="10">
        <v>45</v>
      </c>
      <c r="AU9" s="10">
        <v>46</v>
      </c>
      <c r="AV9" s="10">
        <v>47</v>
      </c>
      <c r="AW9" s="10">
        <v>48</v>
      </c>
      <c r="AX9" s="10">
        <v>49</v>
      </c>
      <c r="AY9" s="10">
        <v>50</v>
      </c>
      <c r="AZ9" s="10">
        <v>51</v>
      </c>
      <c r="BA9" s="10">
        <v>52</v>
      </c>
      <c r="BB9" s="10">
        <v>53</v>
      </c>
      <c r="BC9" s="10">
        <v>54</v>
      </c>
      <c r="BD9" s="10">
        <v>55</v>
      </c>
      <c r="BE9" s="10">
        <v>56</v>
      </c>
      <c r="BF9" s="10">
        <v>57</v>
      </c>
      <c r="BG9" s="10">
        <v>58</v>
      </c>
      <c r="BH9" s="10">
        <v>59</v>
      </c>
      <c r="BI9" s="10">
        <v>60</v>
      </c>
      <c r="BJ9" s="10">
        <v>61</v>
      </c>
      <c r="BK9" s="10">
        <v>62</v>
      </c>
      <c r="BL9" s="10">
        <v>63</v>
      </c>
      <c r="BM9" s="10">
        <v>64</v>
      </c>
      <c r="BN9" s="10">
        <v>65</v>
      </c>
      <c r="BO9" s="10">
        <v>66</v>
      </c>
      <c r="BP9" s="10">
        <v>67</v>
      </c>
      <c r="BQ9" s="10">
        <v>68</v>
      </c>
      <c r="BR9" s="10">
        <v>69</v>
      </c>
      <c r="BS9" s="10">
        <v>70</v>
      </c>
      <c r="BT9" s="10">
        <v>71</v>
      </c>
      <c r="BU9" s="10">
        <v>72</v>
      </c>
      <c r="BV9" s="10">
        <v>73</v>
      </c>
      <c r="BW9" s="10">
        <v>74</v>
      </c>
      <c r="BX9" s="10">
        <v>75</v>
      </c>
      <c r="BY9" s="10">
        <v>76</v>
      </c>
      <c r="BZ9" s="10">
        <v>77</v>
      </c>
      <c r="CA9" s="10">
        <v>78</v>
      </c>
      <c r="CB9" s="10">
        <v>79</v>
      </c>
      <c r="CC9" s="10">
        <v>80</v>
      </c>
      <c r="CD9" s="10">
        <v>81</v>
      </c>
      <c r="CE9" s="10">
        <v>82</v>
      </c>
      <c r="CF9" s="10">
        <v>83</v>
      </c>
      <c r="CG9" s="10">
        <v>84</v>
      </c>
      <c r="CH9" s="10">
        <v>85</v>
      </c>
      <c r="CI9" s="10">
        <v>86</v>
      </c>
      <c r="CJ9" s="10">
        <v>87</v>
      </c>
      <c r="CK9" s="10">
        <v>88</v>
      </c>
      <c r="CL9" s="10">
        <v>89</v>
      </c>
      <c r="CM9" s="10">
        <v>90</v>
      </c>
      <c r="CN9" s="10">
        <v>91</v>
      </c>
      <c r="CO9" s="10">
        <v>92</v>
      </c>
      <c r="CP9" s="10">
        <v>93</v>
      </c>
      <c r="CQ9" s="10">
        <v>94</v>
      </c>
      <c r="CR9" s="10">
        <v>95</v>
      </c>
      <c r="CS9" s="10">
        <v>96</v>
      </c>
      <c r="CT9" s="10">
        <v>97</v>
      </c>
      <c r="CU9" s="10">
        <v>98</v>
      </c>
      <c r="CV9" s="10">
        <v>99</v>
      </c>
      <c r="CW9" s="10">
        <v>100</v>
      </c>
      <c r="CX9" s="10">
        <v>101</v>
      </c>
      <c r="CY9" s="12">
        <f>CX9+1</f>
        <v>102</v>
      </c>
      <c r="CZ9" s="12">
        <f t="shared" ref="CZ9:DK9" si="0">CY9+1</f>
        <v>103</v>
      </c>
      <c r="DA9" s="12">
        <f t="shared" si="0"/>
        <v>104</v>
      </c>
      <c r="DB9" s="12">
        <f t="shared" si="0"/>
        <v>105</v>
      </c>
      <c r="DC9" s="12">
        <f t="shared" si="0"/>
        <v>106</v>
      </c>
      <c r="DD9" s="12">
        <f t="shared" si="0"/>
        <v>107</v>
      </c>
      <c r="DE9" s="12">
        <f t="shared" si="0"/>
        <v>108</v>
      </c>
      <c r="DF9" s="12">
        <f t="shared" si="0"/>
        <v>109</v>
      </c>
      <c r="DG9" s="12">
        <f t="shared" si="0"/>
        <v>110</v>
      </c>
      <c r="DH9" s="12">
        <f t="shared" si="0"/>
        <v>111</v>
      </c>
      <c r="DI9" s="12">
        <f t="shared" si="0"/>
        <v>112</v>
      </c>
      <c r="DJ9" s="12">
        <f t="shared" si="0"/>
        <v>113</v>
      </c>
      <c r="DK9" s="12">
        <f t="shared" si="0"/>
        <v>114</v>
      </c>
      <c r="DL9" s="11"/>
      <c r="DM9" s="10">
        <v>115</v>
      </c>
      <c r="DN9" s="12">
        <f>DM9+1</f>
        <v>116</v>
      </c>
      <c r="DO9" s="12">
        <f>DN9+1</f>
        <v>117</v>
      </c>
      <c r="DP9" s="12">
        <f>DO9+1</f>
        <v>118</v>
      </c>
      <c r="DQ9" s="11"/>
      <c r="DR9" s="10">
        <v>119</v>
      </c>
      <c r="DS9" s="12">
        <f t="shared" ref="DS9:EE9" si="1">DR9+1</f>
        <v>120</v>
      </c>
      <c r="DT9" s="12">
        <f t="shared" si="1"/>
        <v>121</v>
      </c>
      <c r="DU9" s="12">
        <f t="shared" si="1"/>
        <v>122</v>
      </c>
      <c r="DV9" s="12">
        <f t="shared" si="1"/>
        <v>123</v>
      </c>
      <c r="DW9" s="12">
        <f t="shared" si="1"/>
        <v>124</v>
      </c>
      <c r="DX9" s="12">
        <f t="shared" si="1"/>
        <v>125</v>
      </c>
      <c r="DY9" s="12">
        <f t="shared" si="1"/>
        <v>126</v>
      </c>
      <c r="DZ9" s="12">
        <f t="shared" si="1"/>
        <v>127</v>
      </c>
      <c r="EA9" s="12">
        <f t="shared" si="1"/>
        <v>128</v>
      </c>
      <c r="EB9" s="12">
        <f t="shared" si="1"/>
        <v>129</v>
      </c>
      <c r="EC9" s="12">
        <f t="shared" si="1"/>
        <v>130</v>
      </c>
      <c r="ED9" s="12">
        <f t="shared" si="1"/>
        <v>131</v>
      </c>
      <c r="EE9" s="12">
        <f t="shared" si="1"/>
        <v>132</v>
      </c>
    </row>
    <row r="10" spans="1:226" s="16" customFormat="1" ht="28.5">
      <c r="A10" s="15"/>
      <c r="B10" s="115" t="s">
        <v>377</v>
      </c>
      <c r="C10" s="17">
        <f>SUM(C11:C15)</f>
        <v>0</v>
      </c>
      <c r="D10" s="17">
        <f t="shared" ref="D10:BO10" si="2">SUM(D11:D15)</f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>
        <f t="shared" si="2"/>
        <v>0</v>
      </c>
      <c r="AI10" s="17">
        <f t="shared" si="2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>
        <f t="shared" si="2"/>
        <v>0</v>
      </c>
      <c r="AT10" s="17">
        <f t="shared" si="2"/>
        <v>0</v>
      </c>
      <c r="AU10" s="17">
        <f t="shared" si="2"/>
        <v>0</v>
      </c>
      <c r="AV10" s="17">
        <f t="shared" si="2"/>
        <v>0</v>
      </c>
      <c r="AW10" s="17">
        <f t="shared" si="2"/>
        <v>0</v>
      </c>
      <c r="AX10" s="17">
        <f t="shared" si="2"/>
        <v>0</v>
      </c>
      <c r="AY10" s="17">
        <f t="shared" si="2"/>
        <v>0</v>
      </c>
      <c r="AZ10" s="17">
        <f t="shared" si="2"/>
        <v>0</v>
      </c>
      <c r="BA10" s="17">
        <f t="shared" si="2"/>
        <v>0</v>
      </c>
      <c r="BB10" s="17">
        <f t="shared" si="2"/>
        <v>0</v>
      </c>
      <c r="BC10" s="17">
        <f t="shared" si="2"/>
        <v>0</v>
      </c>
      <c r="BD10" s="17">
        <f t="shared" si="2"/>
        <v>0</v>
      </c>
      <c r="BE10" s="17">
        <f t="shared" si="2"/>
        <v>0</v>
      </c>
      <c r="BF10" s="17">
        <f t="shared" si="2"/>
        <v>0</v>
      </c>
      <c r="BG10" s="17">
        <f t="shared" si="2"/>
        <v>0</v>
      </c>
      <c r="BH10" s="17">
        <f t="shared" si="2"/>
        <v>0</v>
      </c>
      <c r="BI10" s="17">
        <f t="shared" si="2"/>
        <v>0</v>
      </c>
      <c r="BJ10" s="17">
        <f t="shared" si="2"/>
        <v>0</v>
      </c>
      <c r="BK10" s="17">
        <f t="shared" si="2"/>
        <v>0</v>
      </c>
      <c r="BL10" s="17">
        <f t="shared" si="2"/>
        <v>0</v>
      </c>
      <c r="BM10" s="17">
        <f t="shared" si="2"/>
        <v>0</v>
      </c>
      <c r="BN10" s="17">
        <f t="shared" si="2"/>
        <v>0</v>
      </c>
      <c r="BO10" s="17">
        <f t="shared" si="2"/>
        <v>0</v>
      </c>
      <c r="BP10" s="17">
        <f t="shared" ref="BP10:EA10" si="3">SUM(BP11:BP15)</f>
        <v>0</v>
      </c>
      <c r="BQ10" s="17">
        <f t="shared" si="3"/>
        <v>0</v>
      </c>
      <c r="BR10" s="17">
        <f t="shared" si="3"/>
        <v>0</v>
      </c>
      <c r="BS10" s="17">
        <f t="shared" si="3"/>
        <v>0</v>
      </c>
      <c r="BT10" s="17">
        <f t="shared" si="3"/>
        <v>0</v>
      </c>
      <c r="BU10" s="17">
        <f t="shared" si="3"/>
        <v>0</v>
      </c>
      <c r="BV10" s="17">
        <f t="shared" si="3"/>
        <v>0</v>
      </c>
      <c r="BW10" s="17">
        <f t="shared" si="3"/>
        <v>0</v>
      </c>
      <c r="BX10" s="17">
        <f t="shared" si="3"/>
        <v>0</v>
      </c>
      <c r="BY10" s="17">
        <f t="shared" si="3"/>
        <v>0</v>
      </c>
      <c r="BZ10" s="17">
        <f t="shared" si="3"/>
        <v>0</v>
      </c>
      <c r="CA10" s="17">
        <f t="shared" si="3"/>
        <v>0</v>
      </c>
      <c r="CB10" s="17">
        <f t="shared" si="3"/>
        <v>0</v>
      </c>
      <c r="CC10" s="17">
        <f t="shared" si="3"/>
        <v>0</v>
      </c>
      <c r="CD10" s="17">
        <f t="shared" si="3"/>
        <v>0</v>
      </c>
      <c r="CE10" s="17">
        <f t="shared" si="3"/>
        <v>0</v>
      </c>
      <c r="CF10" s="17">
        <f t="shared" si="3"/>
        <v>0</v>
      </c>
      <c r="CG10" s="17">
        <f t="shared" si="3"/>
        <v>0</v>
      </c>
      <c r="CH10" s="17">
        <f t="shared" si="3"/>
        <v>0</v>
      </c>
      <c r="CI10" s="17">
        <f t="shared" si="3"/>
        <v>0</v>
      </c>
      <c r="CJ10" s="17">
        <f t="shared" si="3"/>
        <v>0</v>
      </c>
      <c r="CK10" s="17">
        <f t="shared" si="3"/>
        <v>0</v>
      </c>
      <c r="CL10" s="17">
        <f t="shared" si="3"/>
        <v>0</v>
      </c>
      <c r="CM10" s="17">
        <f t="shared" si="3"/>
        <v>0</v>
      </c>
      <c r="CN10" s="17">
        <f t="shared" si="3"/>
        <v>0</v>
      </c>
      <c r="CO10" s="17">
        <f t="shared" si="3"/>
        <v>0</v>
      </c>
      <c r="CP10" s="17">
        <f t="shared" si="3"/>
        <v>0</v>
      </c>
      <c r="CQ10" s="17">
        <f t="shared" si="3"/>
        <v>0</v>
      </c>
      <c r="CR10" s="17">
        <f t="shared" si="3"/>
        <v>0</v>
      </c>
      <c r="CS10" s="17">
        <f t="shared" si="3"/>
        <v>0</v>
      </c>
      <c r="CT10" s="17">
        <f t="shared" si="3"/>
        <v>0</v>
      </c>
      <c r="CU10" s="17">
        <f t="shared" si="3"/>
        <v>0</v>
      </c>
      <c r="CV10" s="17">
        <f t="shared" si="3"/>
        <v>0</v>
      </c>
      <c r="CW10" s="17">
        <f t="shared" si="3"/>
        <v>0</v>
      </c>
      <c r="CX10" s="17">
        <f t="shared" si="3"/>
        <v>0</v>
      </c>
      <c r="CY10" s="17">
        <f t="shared" si="3"/>
        <v>0</v>
      </c>
      <c r="CZ10" s="17">
        <f t="shared" si="3"/>
        <v>0</v>
      </c>
      <c r="DA10" s="17">
        <f t="shared" si="3"/>
        <v>0</v>
      </c>
      <c r="DB10" s="17">
        <f t="shared" si="3"/>
        <v>0</v>
      </c>
      <c r="DC10" s="17">
        <f t="shared" si="3"/>
        <v>0</v>
      </c>
      <c r="DD10" s="17">
        <f t="shared" si="3"/>
        <v>0</v>
      </c>
      <c r="DE10" s="17">
        <f t="shared" si="3"/>
        <v>0</v>
      </c>
      <c r="DF10" s="17">
        <f t="shared" si="3"/>
        <v>0</v>
      </c>
      <c r="DG10" s="17">
        <f t="shared" si="3"/>
        <v>0</v>
      </c>
      <c r="DH10" s="17">
        <f t="shared" si="3"/>
        <v>0</v>
      </c>
      <c r="DI10" s="17">
        <f t="shared" si="3"/>
        <v>0</v>
      </c>
      <c r="DJ10" s="17">
        <f t="shared" si="3"/>
        <v>0</v>
      </c>
      <c r="DK10" s="17">
        <f t="shared" si="3"/>
        <v>0</v>
      </c>
      <c r="DL10" s="17">
        <f t="shared" si="3"/>
        <v>0</v>
      </c>
      <c r="DM10" s="17">
        <f t="shared" si="3"/>
        <v>0</v>
      </c>
      <c r="DN10" s="17">
        <f t="shared" si="3"/>
        <v>0</v>
      </c>
      <c r="DO10" s="17">
        <f t="shared" si="3"/>
        <v>0</v>
      </c>
      <c r="DP10" s="17">
        <f t="shared" si="3"/>
        <v>0</v>
      </c>
      <c r="DQ10" s="17">
        <f t="shared" si="3"/>
        <v>0</v>
      </c>
      <c r="DR10" s="17">
        <f t="shared" si="3"/>
        <v>0</v>
      </c>
      <c r="DS10" s="17">
        <f t="shared" si="3"/>
        <v>0</v>
      </c>
      <c r="DT10" s="17">
        <f t="shared" si="3"/>
        <v>0</v>
      </c>
      <c r="DU10" s="17">
        <f t="shared" si="3"/>
        <v>0</v>
      </c>
      <c r="DV10" s="17">
        <f t="shared" si="3"/>
        <v>0</v>
      </c>
      <c r="DW10" s="17">
        <f t="shared" si="3"/>
        <v>0</v>
      </c>
      <c r="DX10" s="17">
        <f t="shared" si="3"/>
        <v>0</v>
      </c>
      <c r="DY10" s="17">
        <f t="shared" si="3"/>
        <v>0</v>
      </c>
      <c r="DZ10" s="17">
        <f t="shared" si="3"/>
        <v>0</v>
      </c>
      <c r="EA10" s="17">
        <f t="shared" si="3"/>
        <v>0</v>
      </c>
      <c r="EB10" s="17">
        <f t="shared" ref="EB10:EE10" si="4">SUM(EB11:EB15)</f>
        <v>0</v>
      </c>
      <c r="EC10" s="17">
        <f t="shared" si="4"/>
        <v>0</v>
      </c>
      <c r="ED10" s="17">
        <f t="shared" si="4"/>
        <v>0</v>
      </c>
      <c r="EE10" s="17">
        <f t="shared" si="4"/>
        <v>0</v>
      </c>
    </row>
    <row r="11" spans="1:226" s="16" customFormat="1" ht="19.5" customHeight="1">
      <c r="A11" s="9">
        <v>1</v>
      </c>
      <c r="B11" s="55" t="s">
        <v>378</v>
      </c>
      <c r="C11" s="22"/>
      <c r="D11" s="22"/>
      <c r="E11" s="22"/>
      <c r="F11" s="370"/>
      <c r="G11" s="19">
        <f>P11+AB11+AN11+AT11+BA11+BC11+BE11+BG11+BI11+BP11+BW11+CI11+CK11+CM11+CO11+CQ11+CS11+DA11</f>
        <v>0</v>
      </c>
      <c r="H11" s="22"/>
      <c r="I11" s="22"/>
      <c r="J11" s="22"/>
      <c r="K11" s="22"/>
      <c r="L11" s="22"/>
      <c r="M11" s="22"/>
      <c r="N11" s="51">
        <f>F11-SUM(I11:K11)</f>
        <v>0</v>
      </c>
      <c r="O11" s="19">
        <f>Q11+S11+U11+W11+Y11</f>
        <v>0</v>
      </c>
      <c r="P11" s="19">
        <f t="shared" ref="O11:P15" si="5">R11+T11+V11+X11+Z11</f>
        <v>0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9">
        <f>AC11+AE11+AG11+AI11+AK11</f>
        <v>0</v>
      </c>
      <c r="AB11" s="19">
        <f t="shared" ref="AB11:AB15" si="6">AD11+AF11+AH11+AJ11+AL11</f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9">
        <f>SUM(AO11:AR11)</f>
        <v>0</v>
      </c>
      <c r="AN11" s="22"/>
      <c r="AO11" s="22"/>
      <c r="AP11" s="22"/>
      <c r="AQ11" s="22"/>
      <c r="AR11" s="22"/>
      <c r="AS11" s="19">
        <f>SUM(AU11:AY11)</f>
        <v>0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19">
        <f>SUM(BJ11:BN11)</f>
        <v>0</v>
      </c>
      <c r="BI11" s="22"/>
      <c r="BJ11" s="22"/>
      <c r="BK11" s="22"/>
      <c r="BL11" s="22"/>
      <c r="BM11" s="22"/>
      <c r="BN11" s="22"/>
      <c r="BO11" s="19">
        <f>SUM(BQ11:BU11)</f>
        <v>0</v>
      </c>
      <c r="BP11" s="22"/>
      <c r="BQ11" s="22"/>
      <c r="BR11" s="22"/>
      <c r="BS11" s="22"/>
      <c r="BT11" s="22"/>
      <c r="BU11" s="22"/>
      <c r="BV11" s="19">
        <f>BX11+BZ11+CB11+CD11+CF11</f>
        <v>0</v>
      </c>
      <c r="BW11" s="19">
        <f t="shared" ref="BV11:BW15" si="7">BY11+CA11+CC11+CE11+CG11</f>
        <v>0</v>
      </c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19">
        <f>CT11+CV11+CX11</f>
        <v>0</v>
      </c>
      <c r="CS11" s="19">
        <f t="shared" ref="CS11" si="8">CU11+CW11+CY11</f>
        <v>0</v>
      </c>
      <c r="CT11" s="22"/>
      <c r="CU11" s="22"/>
      <c r="CV11" s="22"/>
      <c r="CW11" s="22"/>
      <c r="CX11" s="22"/>
      <c r="CY11" s="22"/>
      <c r="CZ11" s="19">
        <f>DB11+DD11+DF11+DH11+DJ11</f>
        <v>0</v>
      </c>
      <c r="DA11" s="19">
        <f t="shared" ref="DA11:DA15" si="9">DC11+DE11+DG11+DI11+DK11</f>
        <v>0</v>
      </c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19">
        <f>F11-O11-AA11-AM11-AS11-AZ11-BB11-BD11-BF11-BH11-BO11-BV11-CH11-CJ11-CL11-CN11-CP11-CR11-CZ11</f>
        <v>0</v>
      </c>
      <c r="DM11" s="22"/>
      <c r="DN11" s="22"/>
      <c r="DO11" s="22"/>
      <c r="DP11" s="22"/>
      <c r="DQ11" s="19">
        <f t="shared" ref="DQ11:DQ15" si="10">F11-SUM(DM11:DP11)</f>
        <v>0</v>
      </c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</row>
    <row r="12" spans="1:226" s="16" customFormat="1" ht="44.25" customHeight="1">
      <c r="A12" s="9">
        <v>2</v>
      </c>
      <c r="B12" s="55" t="s">
        <v>396</v>
      </c>
      <c r="C12" s="21"/>
      <c r="D12" s="21"/>
      <c r="E12" s="21"/>
      <c r="F12" s="371"/>
      <c r="G12" s="19">
        <f t="shared" ref="G12:G15" si="11">P12+AB12+AN12+AT12+BA12+BC12+BE12+BG12+BI12+BP12+BW12+CI12+CK12+CM12+CO12+CQ12+CS12+DA12</f>
        <v>0</v>
      </c>
      <c r="H12" s="21"/>
      <c r="I12" s="21"/>
      <c r="J12" s="21"/>
      <c r="K12" s="21"/>
      <c r="L12" s="21"/>
      <c r="M12" s="21"/>
      <c r="N12" s="51">
        <f t="shared" ref="N12:N15" si="12">F12-SUM(I12:K12)</f>
        <v>0</v>
      </c>
      <c r="O12" s="19">
        <f t="shared" si="5"/>
        <v>0</v>
      </c>
      <c r="P12" s="19">
        <f t="shared" si="5"/>
        <v>0</v>
      </c>
      <c r="Q12" s="22"/>
      <c r="R12" s="22"/>
      <c r="S12" s="22"/>
      <c r="T12" s="22"/>
      <c r="U12" s="22"/>
      <c r="V12" s="22"/>
      <c r="W12" s="22"/>
      <c r="X12" s="22"/>
      <c r="Y12" s="21"/>
      <c r="Z12" s="21"/>
      <c r="AA12" s="19">
        <f t="shared" ref="AA12:AA15" si="13">AC12+AE12+AG12+AI12+AK12</f>
        <v>0</v>
      </c>
      <c r="AB12" s="19">
        <f t="shared" si="6"/>
        <v>0</v>
      </c>
      <c r="AC12" s="22"/>
      <c r="AD12" s="22"/>
      <c r="AE12" s="22"/>
      <c r="AF12" s="22"/>
      <c r="AG12" s="22"/>
      <c r="AH12" s="22"/>
      <c r="AI12" s="22"/>
      <c r="AJ12" s="22"/>
      <c r="AK12" s="21"/>
      <c r="AL12" s="21"/>
      <c r="AM12" s="19">
        <f t="shared" ref="AM12:AM15" si="14">SUM(AO12:AR12)</f>
        <v>0</v>
      </c>
      <c r="AN12" s="21"/>
      <c r="AO12" s="21"/>
      <c r="AP12" s="21"/>
      <c r="AQ12" s="21"/>
      <c r="AR12" s="21"/>
      <c r="AS12" s="19">
        <f t="shared" ref="AS12:AS15" si="15">SUM(AU12:AY12)</f>
        <v>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19">
        <f t="shared" ref="BH12:BH15" si="16">SUM(BJ12:BN12)</f>
        <v>0</v>
      </c>
      <c r="BI12" s="21"/>
      <c r="BJ12" s="21"/>
      <c r="BK12" s="21"/>
      <c r="BL12" s="21"/>
      <c r="BM12" s="21"/>
      <c r="BN12" s="21"/>
      <c r="BO12" s="19">
        <f t="shared" ref="BO12:BO15" si="17">SUM(BQ12:BU12)</f>
        <v>0</v>
      </c>
      <c r="BP12" s="21"/>
      <c r="BQ12" s="21"/>
      <c r="BR12" s="21"/>
      <c r="BS12" s="21"/>
      <c r="BT12" s="21"/>
      <c r="BU12" s="21"/>
      <c r="BV12" s="19">
        <f t="shared" si="7"/>
        <v>0</v>
      </c>
      <c r="BW12" s="19">
        <f t="shared" si="7"/>
        <v>0</v>
      </c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19">
        <f>CT12+CV12+CX12</f>
        <v>0</v>
      </c>
      <c r="CS12" s="19">
        <f>CU12+CW12+CY12</f>
        <v>0</v>
      </c>
      <c r="CT12" s="21"/>
      <c r="CU12" s="21"/>
      <c r="CV12" s="21"/>
      <c r="CW12" s="21"/>
      <c r="CX12" s="21"/>
      <c r="CY12" s="21"/>
      <c r="CZ12" s="18">
        <f t="shared" ref="CZ12:CZ15" si="18">DB12+DD12+DF12+DH12+DJ12</f>
        <v>0</v>
      </c>
      <c r="DA12" s="18">
        <f t="shared" si="9"/>
        <v>0</v>
      </c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>
        <f>F12-O12-AA12-AM12-AS12-AZ12-BB12-BD12-BF12-BH12-BO12-BV12-CH12-CJ12-CL12-CN12-CP12-CR12-CZ12</f>
        <v>0</v>
      </c>
      <c r="DM12" s="21"/>
      <c r="DN12" s="21"/>
      <c r="DO12" s="21"/>
      <c r="DP12" s="21"/>
      <c r="DQ12" s="20">
        <f t="shared" si="10"/>
        <v>0</v>
      </c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14"/>
    </row>
    <row r="13" spans="1:226" s="16" customFormat="1" ht="47.25">
      <c r="A13" s="9">
        <v>3</v>
      </c>
      <c r="B13" s="55" t="s">
        <v>397</v>
      </c>
      <c r="C13" s="21"/>
      <c r="D13" s="21"/>
      <c r="E13" s="21"/>
      <c r="F13" s="371"/>
      <c r="G13" s="19">
        <f t="shared" si="11"/>
        <v>0</v>
      </c>
      <c r="H13" s="21"/>
      <c r="I13" s="21"/>
      <c r="J13" s="21"/>
      <c r="K13" s="21"/>
      <c r="L13" s="21"/>
      <c r="M13" s="21"/>
      <c r="N13" s="51">
        <f t="shared" si="12"/>
        <v>0</v>
      </c>
      <c r="O13" s="19">
        <f t="shared" si="5"/>
        <v>0</v>
      </c>
      <c r="P13" s="19">
        <f t="shared" si="5"/>
        <v>0</v>
      </c>
      <c r="Q13" s="22"/>
      <c r="R13" s="22"/>
      <c r="S13" s="22"/>
      <c r="T13" s="22"/>
      <c r="U13" s="22"/>
      <c r="V13" s="22"/>
      <c r="W13" s="22"/>
      <c r="X13" s="22"/>
      <c r="Y13" s="21"/>
      <c r="Z13" s="21"/>
      <c r="AA13" s="19">
        <f t="shared" si="13"/>
        <v>0</v>
      </c>
      <c r="AB13" s="19">
        <f t="shared" si="6"/>
        <v>0</v>
      </c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19">
        <f t="shared" si="14"/>
        <v>0</v>
      </c>
      <c r="AN13" s="21"/>
      <c r="AO13" s="21"/>
      <c r="AP13" s="21"/>
      <c r="AQ13" s="21"/>
      <c r="AR13" s="21"/>
      <c r="AS13" s="19">
        <f t="shared" si="15"/>
        <v>0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19">
        <f t="shared" si="16"/>
        <v>0</v>
      </c>
      <c r="BI13" s="21"/>
      <c r="BJ13" s="21"/>
      <c r="BK13" s="21"/>
      <c r="BL13" s="21"/>
      <c r="BM13" s="21"/>
      <c r="BN13" s="21"/>
      <c r="BO13" s="19">
        <f t="shared" si="17"/>
        <v>0</v>
      </c>
      <c r="BP13" s="21"/>
      <c r="BQ13" s="21"/>
      <c r="BR13" s="21"/>
      <c r="BS13" s="21"/>
      <c r="BT13" s="21"/>
      <c r="BU13" s="21"/>
      <c r="BV13" s="19">
        <f t="shared" si="7"/>
        <v>0</v>
      </c>
      <c r="BW13" s="19">
        <f t="shared" si="7"/>
        <v>0</v>
      </c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19">
        <f t="shared" ref="CR13:CS15" si="19">CT13+CV13+CX13</f>
        <v>0</v>
      </c>
      <c r="CS13" s="19">
        <f t="shared" si="19"/>
        <v>0</v>
      </c>
      <c r="CT13" s="21"/>
      <c r="CU13" s="21"/>
      <c r="CV13" s="21"/>
      <c r="CW13" s="21"/>
      <c r="CX13" s="21"/>
      <c r="CY13" s="21"/>
      <c r="CZ13" s="18">
        <f t="shared" si="18"/>
        <v>0</v>
      </c>
      <c r="DA13" s="18">
        <f t="shared" si="9"/>
        <v>0</v>
      </c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>
        <f t="shared" ref="DL13:DL15" si="20">F13-O13-AA13-AM13-AS13-AZ13-BB13-BD13-BF13-BH13-BO13-BV13-CH13-CJ13-CL13-CN13-CP13-CR13-CZ13</f>
        <v>0</v>
      </c>
      <c r="DM13" s="21"/>
      <c r="DN13" s="21"/>
      <c r="DO13" s="21"/>
      <c r="DP13" s="21"/>
      <c r="DQ13" s="20">
        <f t="shared" si="10"/>
        <v>0</v>
      </c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14"/>
    </row>
    <row r="14" spans="1:226" s="16" customFormat="1" ht="31.5">
      <c r="A14" s="9">
        <v>4</v>
      </c>
      <c r="B14" s="320" t="s">
        <v>376</v>
      </c>
      <c r="C14" s="21"/>
      <c r="D14" s="21"/>
      <c r="E14" s="21"/>
      <c r="F14" s="371"/>
      <c r="G14" s="19">
        <f t="shared" si="11"/>
        <v>0</v>
      </c>
      <c r="H14" s="21"/>
      <c r="I14" s="21"/>
      <c r="J14" s="21"/>
      <c r="K14" s="21"/>
      <c r="L14" s="21"/>
      <c r="M14" s="21"/>
      <c r="N14" s="51">
        <f t="shared" si="12"/>
        <v>0</v>
      </c>
      <c r="O14" s="19">
        <f t="shared" si="5"/>
        <v>0</v>
      </c>
      <c r="P14" s="19">
        <f t="shared" si="5"/>
        <v>0</v>
      </c>
      <c r="Q14" s="22"/>
      <c r="R14" s="22"/>
      <c r="S14" s="22"/>
      <c r="T14" s="22"/>
      <c r="U14" s="22"/>
      <c r="V14" s="22"/>
      <c r="W14" s="22"/>
      <c r="X14" s="22"/>
      <c r="Y14" s="21"/>
      <c r="Z14" s="21"/>
      <c r="AA14" s="19">
        <f t="shared" si="13"/>
        <v>0</v>
      </c>
      <c r="AB14" s="19">
        <f t="shared" si="6"/>
        <v>0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19">
        <f t="shared" si="14"/>
        <v>0</v>
      </c>
      <c r="AN14" s="21"/>
      <c r="AO14" s="21"/>
      <c r="AP14" s="21"/>
      <c r="AQ14" s="21"/>
      <c r="AR14" s="21"/>
      <c r="AS14" s="19">
        <f t="shared" si="15"/>
        <v>0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19">
        <f t="shared" si="16"/>
        <v>0</v>
      </c>
      <c r="BI14" s="21"/>
      <c r="BJ14" s="21"/>
      <c r="BK14" s="21"/>
      <c r="BL14" s="21"/>
      <c r="BM14" s="21"/>
      <c r="BN14" s="21"/>
      <c r="BO14" s="19">
        <f t="shared" si="17"/>
        <v>0</v>
      </c>
      <c r="BP14" s="21"/>
      <c r="BQ14" s="21"/>
      <c r="BR14" s="21"/>
      <c r="BS14" s="21"/>
      <c r="BT14" s="21"/>
      <c r="BU14" s="21"/>
      <c r="BV14" s="19">
        <f t="shared" si="7"/>
        <v>0</v>
      </c>
      <c r="BW14" s="19">
        <f t="shared" si="7"/>
        <v>0</v>
      </c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19">
        <f t="shared" si="19"/>
        <v>0</v>
      </c>
      <c r="CS14" s="19">
        <f t="shared" si="19"/>
        <v>0</v>
      </c>
      <c r="CT14" s="21"/>
      <c r="CU14" s="21"/>
      <c r="CV14" s="21"/>
      <c r="CW14" s="21"/>
      <c r="CX14" s="21"/>
      <c r="CY14" s="21"/>
      <c r="CZ14" s="18">
        <f t="shared" si="18"/>
        <v>0</v>
      </c>
      <c r="DA14" s="18">
        <f t="shared" si="9"/>
        <v>0</v>
      </c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>
        <f t="shared" si="20"/>
        <v>0</v>
      </c>
      <c r="DM14" s="21"/>
      <c r="DN14" s="21"/>
      <c r="DO14" s="21"/>
      <c r="DP14" s="21"/>
      <c r="DQ14" s="20">
        <f t="shared" si="10"/>
        <v>0</v>
      </c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</row>
    <row r="15" spans="1:226" s="16" customFormat="1" ht="31.5">
      <c r="A15" s="9">
        <v>5</v>
      </c>
      <c r="B15" s="55" t="s">
        <v>116</v>
      </c>
      <c r="C15" s="21"/>
      <c r="D15" s="21"/>
      <c r="E15" s="21"/>
      <c r="F15" s="371"/>
      <c r="G15" s="19">
        <f t="shared" si="11"/>
        <v>0</v>
      </c>
      <c r="H15" s="21"/>
      <c r="I15" s="21"/>
      <c r="J15" s="21"/>
      <c r="K15" s="21"/>
      <c r="L15" s="21"/>
      <c r="M15" s="21"/>
      <c r="N15" s="51">
        <f t="shared" si="12"/>
        <v>0</v>
      </c>
      <c r="O15" s="19">
        <f t="shared" si="5"/>
        <v>0</v>
      </c>
      <c r="P15" s="19">
        <f t="shared" si="5"/>
        <v>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9">
        <f t="shared" si="13"/>
        <v>0</v>
      </c>
      <c r="AB15" s="19">
        <f t="shared" si="6"/>
        <v>0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19">
        <f t="shared" si="14"/>
        <v>0</v>
      </c>
      <c r="AN15" s="21"/>
      <c r="AO15" s="21"/>
      <c r="AP15" s="21"/>
      <c r="AQ15" s="21"/>
      <c r="AR15" s="21"/>
      <c r="AS15" s="19">
        <f t="shared" si="15"/>
        <v>0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19">
        <f t="shared" si="16"/>
        <v>0</v>
      </c>
      <c r="BI15" s="21"/>
      <c r="BJ15" s="21"/>
      <c r="BK15" s="21"/>
      <c r="BL15" s="21"/>
      <c r="BM15" s="21"/>
      <c r="BN15" s="21"/>
      <c r="BO15" s="19">
        <f t="shared" si="17"/>
        <v>0</v>
      </c>
      <c r="BP15" s="21"/>
      <c r="BQ15" s="21"/>
      <c r="BR15" s="21"/>
      <c r="BS15" s="21"/>
      <c r="BT15" s="21"/>
      <c r="BU15" s="21"/>
      <c r="BV15" s="19">
        <f t="shared" si="7"/>
        <v>0</v>
      </c>
      <c r="BW15" s="19">
        <f t="shared" si="7"/>
        <v>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19">
        <f t="shared" si="19"/>
        <v>0</v>
      </c>
      <c r="CS15" s="19">
        <f t="shared" si="19"/>
        <v>0</v>
      </c>
      <c r="CT15" s="21"/>
      <c r="CU15" s="21"/>
      <c r="CV15" s="21"/>
      <c r="CW15" s="21"/>
      <c r="CX15" s="21"/>
      <c r="CY15" s="21"/>
      <c r="CZ15" s="18">
        <f t="shared" si="18"/>
        <v>0</v>
      </c>
      <c r="DA15" s="18">
        <f t="shared" si="9"/>
        <v>0</v>
      </c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>
        <f t="shared" si="20"/>
        <v>0</v>
      </c>
      <c r="DM15" s="21"/>
      <c r="DN15" s="21"/>
      <c r="DO15" s="21"/>
      <c r="DP15" s="21"/>
      <c r="DQ15" s="20">
        <f t="shared" si="10"/>
        <v>0</v>
      </c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</row>
    <row r="16" spans="1:226">
      <c r="B16" s="25"/>
      <c r="N16" s="52"/>
    </row>
    <row r="17" spans="2:14">
      <c r="B17" s="25"/>
      <c r="N17" s="52"/>
    </row>
    <row r="18" spans="2:14">
      <c r="B18" s="25"/>
      <c r="N18" s="52"/>
    </row>
    <row r="19" spans="2:14">
      <c r="B19" s="25"/>
      <c r="N19" s="52"/>
    </row>
    <row r="20" spans="2:14">
      <c r="B20" s="25"/>
      <c r="N20" s="52"/>
    </row>
    <row r="21" spans="2:14">
      <c r="N21" s="52"/>
    </row>
    <row r="22" spans="2:14">
      <c r="N22" s="53"/>
    </row>
    <row r="23" spans="2:14">
      <c r="N23" s="53"/>
    </row>
    <row r="24" spans="2:14">
      <c r="N24" s="53"/>
    </row>
    <row r="25" spans="2:14">
      <c r="N25" s="53"/>
    </row>
  </sheetData>
  <sheetProtection formatCells="0" formatColumns="0" formatRows="0" insertRows="0" insertHyperlinks="0" selectLockedCells="1" sort="0" autoFilter="0" pivotTables="0"/>
  <mergeCells count="83">
    <mergeCell ref="DX2:DY3"/>
    <mergeCell ref="DM4:DM8"/>
    <mergeCell ref="DN4:DN8"/>
    <mergeCell ref="DO4:DO8"/>
    <mergeCell ref="DP4:DP8"/>
    <mergeCell ref="CN3:CO3"/>
    <mergeCell ref="DZ2:EA3"/>
    <mergeCell ref="EB2:EC3"/>
    <mergeCell ref="I3:M3"/>
    <mergeCell ref="O3:Z3"/>
    <mergeCell ref="AA3:AL3"/>
    <mergeCell ref="AM3:AR3"/>
    <mergeCell ref="AS3:AY3"/>
    <mergeCell ref="AZ3:BC3"/>
    <mergeCell ref="BD3:BG3"/>
    <mergeCell ref="BH3:BN3"/>
    <mergeCell ref="DL2:DL8"/>
    <mergeCell ref="DM2:DP3"/>
    <mergeCell ref="DQ2:DQ8"/>
    <mergeCell ref="DR2:DU3"/>
    <mergeCell ref="DV2:DW3"/>
    <mergeCell ref="CH4:CI4"/>
    <mergeCell ref="CP3:CQ3"/>
    <mergeCell ref="CR3:CY3"/>
    <mergeCell ref="CZ3:DK3"/>
    <mergeCell ref="L4:M4"/>
    <mergeCell ref="Q4:Z4"/>
    <mergeCell ref="AC4:AL4"/>
    <mergeCell ref="AO4:AR4"/>
    <mergeCell ref="AU4:AY4"/>
    <mergeCell ref="AZ4:BA4"/>
    <mergeCell ref="BB4:BC4"/>
    <mergeCell ref="BO3:BU3"/>
    <mergeCell ref="BV3:CG3"/>
    <mergeCell ref="CH3:CI3"/>
    <mergeCell ref="CJ3:CK3"/>
    <mergeCell ref="CL3:CM3"/>
    <mergeCell ref="EB4:EB8"/>
    <mergeCell ref="EC4:EC8"/>
    <mergeCell ref="DR4:DR8"/>
    <mergeCell ref="DS4:DS8"/>
    <mergeCell ref="DT4:DT8"/>
    <mergeCell ref="DU4:DU8"/>
    <mergeCell ref="DV4:DV8"/>
    <mergeCell ref="DW4:DW8"/>
    <mergeCell ref="AC5:AD5"/>
    <mergeCell ref="DX4:DX8"/>
    <mergeCell ref="DY4:DY8"/>
    <mergeCell ref="DZ4:DZ8"/>
    <mergeCell ref="EA4:EA8"/>
    <mergeCell ref="CJ4:CK4"/>
    <mergeCell ref="CL4:CM4"/>
    <mergeCell ref="CN4:CO4"/>
    <mergeCell ref="CP4:CQ4"/>
    <mergeCell ref="CT4:CY4"/>
    <mergeCell ref="DB4:DK4"/>
    <mergeCell ref="BD4:BE4"/>
    <mergeCell ref="BF4:BG4"/>
    <mergeCell ref="BJ4:BN4"/>
    <mergeCell ref="BQ4:BU4"/>
    <mergeCell ref="BX4:CG4"/>
    <mergeCell ref="Q5:R5"/>
    <mergeCell ref="S5:T5"/>
    <mergeCell ref="U5:V5"/>
    <mergeCell ref="W5:X5"/>
    <mergeCell ref="Y5:Z5"/>
    <mergeCell ref="CX5:CY5"/>
    <mergeCell ref="AE5:AF5"/>
    <mergeCell ref="AG5:AH5"/>
    <mergeCell ref="AI5:AJ5"/>
    <mergeCell ref="AK5:AL5"/>
    <mergeCell ref="BX5:BY5"/>
    <mergeCell ref="BZ5:CA5"/>
    <mergeCell ref="CB5:CC5"/>
    <mergeCell ref="CD5:CE5"/>
    <mergeCell ref="CF5:CG5"/>
    <mergeCell ref="CT5:CU5"/>
    <mergeCell ref="CV5:CW5"/>
    <mergeCell ref="DB5:DC5"/>
    <mergeCell ref="DD5:DE5"/>
    <mergeCell ref="DF5:DG5"/>
    <mergeCell ref="DH5:DI5"/>
    <mergeCell ref="DJ5:DK5"/>
  </mergeCells>
  <pageMargins left="0.31496062992125984" right="0.31496062992125984" top="0.55118110236220474" bottom="0.55118110236220474" header="0.31496062992125984" footer="0.31496062992125984"/>
  <pageSetup paperSize="9" pageOrder="overThenDown" orientation="landscape" blackAndWhite="1" r:id="rId1"/>
  <headerFooter>
    <oddHeader>&amp;C&amp;"-,Bold"&amp;14NHÂN LỰC TUYẾN TỈNH&amp;R&amp;"-,Bold"Biểu 1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F25"/>
  <sheetViews>
    <sheetView workbookViewId="0">
      <pane xSplit="5" ySplit="11" topLeftCell="DJ12" activePane="bottomRight" state="frozen"/>
      <selection pane="topRight" activeCell="F1" sqref="F1"/>
      <selection pane="bottomLeft" activeCell="A12" sqref="A12"/>
      <selection pane="bottomRight" activeCell="D14" sqref="D14"/>
    </sheetView>
  </sheetViews>
  <sheetFormatPr defaultColWidth="9.140625" defaultRowHeight="11.25"/>
  <cols>
    <col min="1" max="1" width="3.140625" style="144" customWidth="1"/>
    <col min="2" max="2" width="16.5703125" style="87" customWidth="1"/>
    <col min="3" max="3" width="5.140625" style="87" customWidth="1"/>
    <col min="4" max="5" width="9.28515625" style="87" customWidth="1"/>
    <col min="6" max="14" width="5.140625" style="87" customWidth="1"/>
    <col min="15" max="15" width="5.140625" style="54" customWidth="1"/>
    <col min="16" max="116" width="5.140625" style="87" customWidth="1"/>
    <col min="117" max="117" width="5.140625" style="27" customWidth="1"/>
    <col min="118" max="121" width="5.140625" style="26" customWidth="1"/>
    <col min="122" max="122" width="5.140625" style="27" customWidth="1"/>
    <col min="123" max="135" width="5.140625" style="26" customWidth="1"/>
    <col min="136" max="136" width="8.140625" style="26" customWidth="1"/>
    <col min="137" max="16384" width="9.140625" style="87"/>
  </cols>
  <sheetData>
    <row r="1" spans="1:136" s="77" customFormat="1">
      <c r="O1" s="46"/>
      <c r="DM1" s="4"/>
      <c r="DN1" s="5"/>
      <c r="DO1" s="5"/>
      <c r="DP1" s="5"/>
      <c r="DQ1" s="5"/>
      <c r="DR1" s="4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</row>
    <row r="2" spans="1:136" s="77" customFormat="1" ht="18.75">
      <c r="F2" s="78"/>
      <c r="O2" s="46"/>
      <c r="DM2" s="4"/>
      <c r="DN2" s="5"/>
      <c r="DO2" s="5"/>
      <c r="DP2" s="5"/>
      <c r="DQ2" s="5"/>
      <c r="DR2" s="4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15.75">
      <c r="A3" s="79"/>
      <c r="B3" s="80"/>
      <c r="C3" s="81" t="s">
        <v>131</v>
      </c>
      <c r="D3" s="82" t="s">
        <v>0</v>
      </c>
      <c r="E3" s="79" t="s">
        <v>2</v>
      </c>
      <c r="F3" s="79" t="s">
        <v>2</v>
      </c>
      <c r="G3" s="79" t="s">
        <v>1</v>
      </c>
      <c r="H3" s="83"/>
      <c r="I3" s="84"/>
      <c r="J3" s="84"/>
      <c r="K3" s="84"/>
      <c r="L3" s="84"/>
      <c r="M3" s="84"/>
      <c r="N3" s="84" t="s">
        <v>3</v>
      </c>
      <c r="O3" s="145"/>
      <c r="P3" s="86" t="s">
        <v>4</v>
      </c>
      <c r="Q3" s="86"/>
      <c r="R3" s="86"/>
      <c r="S3" s="86"/>
      <c r="T3" s="86"/>
      <c r="U3" s="86"/>
      <c r="V3" s="86" t="s">
        <v>4</v>
      </c>
      <c r="W3" s="86" t="s">
        <v>4</v>
      </c>
      <c r="X3" s="84"/>
      <c r="Y3" s="84"/>
      <c r="Z3" s="86"/>
      <c r="AA3" s="86"/>
      <c r="AB3" s="86"/>
      <c r="AC3" s="86"/>
      <c r="AD3" s="84"/>
      <c r="AE3" s="84" t="s">
        <v>3</v>
      </c>
      <c r="AF3" s="84"/>
      <c r="AG3" s="86" t="s">
        <v>4</v>
      </c>
      <c r="AH3" s="86"/>
      <c r="AI3" s="86"/>
      <c r="AJ3" s="86"/>
      <c r="AK3" s="86"/>
      <c r="AL3" s="86" t="s">
        <v>4</v>
      </c>
      <c r="AM3" s="86"/>
      <c r="AN3" s="86" t="s">
        <v>4</v>
      </c>
      <c r="AO3" s="86" t="s">
        <v>4</v>
      </c>
      <c r="AP3" s="86"/>
      <c r="AQ3" s="86"/>
      <c r="AR3" s="86"/>
      <c r="AS3" s="86"/>
      <c r="AT3" s="86"/>
      <c r="AU3" s="86" t="s">
        <v>4</v>
      </c>
      <c r="AV3" s="86"/>
      <c r="AW3" s="86"/>
      <c r="AX3" s="86"/>
      <c r="AY3" s="86"/>
      <c r="AZ3" s="84"/>
      <c r="BA3" s="84"/>
      <c r="BB3" s="84"/>
      <c r="BC3" s="84"/>
      <c r="BD3" s="84"/>
      <c r="BE3" s="84"/>
      <c r="BF3" s="84"/>
      <c r="BG3" s="84"/>
      <c r="BH3" s="84"/>
      <c r="BI3" s="86"/>
      <c r="BJ3" s="84" t="s">
        <v>3</v>
      </c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4" t="s">
        <v>3</v>
      </c>
      <c r="CF3" s="86"/>
      <c r="CG3" s="86"/>
      <c r="CH3" s="86"/>
      <c r="CI3" s="86"/>
      <c r="CJ3" s="86"/>
      <c r="CK3" s="86" t="s">
        <v>4</v>
      </c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4" t="s">
        <v>3</v>
      </c>
      <c r="DG3" s="86"/>
      <c r="DH3" s="86"/>
      <c r="DI3" s="86"/>
      <c r="DJ3" s="86"/>
      <c r="DK3" s="86"/>
      <c r="DL3" s="86"/>
      <c r="DM3" s="410" t="s">
        <v>5</v>
      </c>
      <c r="DN3" s="406" t="s">
        <v>6</v>
      </c>
      <c r="DO3" s="407"/>
      <c r="DP3" s="407"/>
      <c r="DQ3" s="407"/>
      <c r="DR3" s="410" t="s">
        <v>7</v>
      </c>
      <c r="DS3" s="406" t="s">
        <v>8</v>
      </c>
      <c r="DT3" s="407"/>
      <c r="DU3" s="407"/>
      <c r="DV3" s="407"/>
      <c r="DW3" s="406" t="s">
        <v>9</v>
      </c>
      <c r="DX3" s="407"/>
      <c r="DY3" s="406" t="s">
        <v>10</v>
      </c>
      <c r="DZ3" s="407"/>
      <c r="EA3" s="406" t="s">
        <v>11</v>
      </c>
      <c r="EB3" s="407"/>
      <c r="EC3" s="406" t="s">
        <v>12</v>
      </c>
      <c r="ED3" s="407"/>
      <c r="EE3" s="79"/>
      <c r="EF3" s="394" t="s">
        <v>132</v>
      </c>
    </row>
    <row r="4" spans="1:136" ht="15.75">
      <c r="A4" s="88" t="s">
        <v>13</v>
      </c>
      <c r="B4" s="89" t="s">
        <v>14</v>
      </c>
      <c r="C4" s="90" t="s">
        <v>133</v>
      </c>
      <c r="D4" s="88" t="s">
        <v>15</v>
      </c>
      <c r="E4" s="88" t="s">
        <v>134</v>
      </c>
      <c r="F4" s="88" t="s">
        <v>134</v>
      </c>
      <c r="G4" s="88" t="s">
        <v>16</v>
      </c>
      <c r="H4" s="91"/>
      <c r="I4" s="79" t="s">
        <v>4</v>
      </c>
      <c r="J4" s="392" t="s">
        <v>17</v>
      </c>
      <c r="K4" s="399"/>
      <c r="L4" s="399"/>
      <c r="M4" s="399"/>
      <c r="N4" s="399"/>
      <c r="O4" s="48" t="s">
        <v>18</v>
      </c>
      <c r="P4" s="392" t="s">
        <v>19</v>
      </c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3"/>
      <c r="AB4" s="392" t="s">
        <v>20</v>
      </c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3"/>
      <c r="AN4" s="392" t="s">
        <v>21</v>
      </c>
      <c r="AO4" s="399"/>
      <c r="AP4" s="399"/>
      <c r="AQ4" s="399"/>
      <c r="AR4" s="399"/>
      <c r="AS4" s="393"/>
      <c r="AT4" s="392" t="s">
        <v>22</v>
      </c>
      <c r="AU4" s="399"/>
      <c r="AV4" s="399"/>
      <c r="AW4" s="399"/>
      <c r="AX4" s="399"/>
      <c r="AY4" s="399"/>
      <c r="AZ4" s="393"/>
      <c r="BA4" s="392" t="s">
        <v>23</v>
      </c>
      <c r="BB4" s="399"/>
      <c r="BC4" s="399"/>
      <c r="BD4" s="393"/>
      <c r="BE4" s="392" t="s">
        <v>24</v>
      </c>
      <c r="BF4" s="399"/>
      <c r="BG4" s="399"/>
      <c r="BH4" s="393"/>
      <c r="BI4" s="392" t="s">
        <v>25</v>
      </c>
      <c r="BJ4" s="399"/>
      <c r="BK4" s="399"/>
      <c r="BL4" s="399"/>
      <c r="BM4" s="399"/>
      <c r="BN4" s="399"/>
      <c r="BO4" s="393"/>
      <c r="BP4" s="392" t="s">
        <v>26</v>
      </c>
      <c r="BQ4" s="399"/>
      <c r="BR4" s="399"/>
      <c r="BS4" s="399"/>
      <c r="BT4" s="399"/>
      <c r="BU4" s="399"/>
      <c r="BV4" s="393"/>
      <c r="BW4" s="392" t="s">
        <v>27</v>
      </c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3"/>
      <c r="CI4" s="400" t="s">
        <v>28</v>
      </c>
      <c r="CJ4" s="401"/>
      <c r="CK4" s="400" t="s">
        <v>29</v>
      </c>
      <c r="CL4" s="401"/>
      <c r="CM4" s="400" t="s">
        <v>30</v>
      </c>
      <c r="CN4" s="401"/>
      <c r="CO4" s="400" t="s">
        <v>31</v>
      </c>
      <c r="CP4" s="401"/>
      <c r="CQ4" s="400" t="s">
        <v>135</v>
      </c>
      <c r="CR4" s="401"/>
      <c r="CS4" s="402" t="s">
        <v>136</v>
      </c>
      <c r="CT4" s="403"/>
      <c r="CU4" s="403"/>
      <c r="CV4" s="403"/>
      <c r="CW4" s="403"/>
      <c r="CX4" s="403"/>
      <c r="CY4" s="403"/>
      <c r="CZ4" s="403"/>
      <c r="DA4" s="392" t="s">
        <v>137</v>
      </c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3"/>
      <c r="DM4" s="411"/>
      <c r="DN4" s="407"/>
      <c r="DO4" s="407"/>
      <c r="DP4" s="407"/>
      <c r="DQ4" s="407"/>
      <c r="DR4" s="413"/>
      <c r="DS4" s="407"/>
      <c r="DT4" s="407"/>
      <c r="DU4" s="407"/>
      <c r="DV4" s="407"/>
      <c r="DW4" s="407"/>
      <c r="DX4" s="407"/>
      <c r="DY4" s="407"/>
      <c r="DZ4" s="407"/>
      <c r="EA4" s="407"/>
      <c r="EB4" s="407"/>
      <c r="EC4" s="407"/>
      <c r="ED4" s="407"/>
      <c r="EE4" s="88"/>
      <c r="EF4" s="408"/>
    </row>
    <row r="5" spans="1:136" ht="15.75">
      <c r="A5" s="88" t="s">
        <v>59</v>
      </c>
      <c r="B5" s="89" t="s">
        <v>138</v>
      </c>
      <c r="C5" s="90" t="s">
        <v>139</v>
      </c>
      <c r="D5" s="88" t="s">
        <v>36</v>
      </c>
      <c r="E5" s="88" t="s">
        <v>37</v>
      </c>
      <c r="F5" s="88" t="s">
        <v>38</v>
      </c>
      <c r="G5" s="88" t="s">
        <v>134</v>
      </c>
      <c r="H5" s="92"/>
      <c r="I5" s="90" t="s">
        <v>39</v>
      </c>
      <c r="J5" s="79" t="s">
        <v>1</v>
      </c>
      <c r="K5" s="79" t="s">
        <v>1</v>
      </c>
      <c r="L5" s="79" t="s">
        <v>1</v>
      </c>
      <c r="M5" s="392" t="s">
        <v>3</v>
      </c>
      <c r="N5" s="393"/>
      <c r="O5" s="48" t="s">
        <v>40</v>
      </c>
      <c r="P5" s="79"/>
      <c r="Q5" s="79"/>
      <c r="R5" s="392" t="s">
        <v>3</v>
      </c>
      <c r="S5" s="399"/>
      <c r="T5" s="399"/>
      <c r="U5" s="399"/>
      <c r="V5" s="399"/>
      <c r="W5" s="399"/>
      <c r="X5" s="399"/>
      <c r="Y5" s="399"/>
      <c r="Z5" s="399"/>
      <c r="AA5" s="393"/>
      <c r="AB5" s="93"/>
      <c r="AC5" s="79"/>
      <c r="AD5" s="392" t="s">
        <v>3</v>
      </c>
      <c r="AE5" s="399"/>
      <c r="AF5" s="399"/>
      <c r="AG5" s="399"/>
      <c r="AH5" s="399"/>
      <c r="AI5" s="399"/>
      <c r="AJ5" s="399"/>
      <c r="AK5" s="399"/>
      <c r="AL5" s="399"/>
      <c r="AM5" s="393"/>
      <c r="AN5" s="79"/>
      <c r="AO5" s="79"/>
      <c r="AP5" s="392" t="s">
        <v>3</v>
      </c>
      <c r="AQ5" s="399"/>
      <c r="AR5" s="399"/>
      <c r="AS5" s="393"/>
      <c r="AT5" s="93"/>
      <c r="AU5" s="79"/>
      <c r="AV5" s="392" t="s">
        <v>3</v>
      </c>
      <c r="AW5" s="399"/>
      <c r="AX5" s="399"/>
      <c r="AY5" s="399"/>
      <c r="AZ5" s="393"/>
      <c r="BA5" s="404" t="s">
        <v>140</v>
      </c>
      <c r="BB5" s="405"/>
      <c r="BC5" s="404" t="s">
        <v>42</v>
      </c>
      <c r="BD5" s="405"/>
      <c r="BE5" s="404" t="s">
        <v>140</v>
      </c>
      <c r="BF5" s="405"/>
      <c r="BG5" s="404" t="s">
        <v>42</v>
      </c>
      <c r="BH5" s="405"/>
      <c r="BI5" s="93"/>
      <c r="BJ5" s="79"/>
      <c r="BK5" s="392" t="s">
        <v>3</v>
      </c>
      <c r="BL5" s="399"/>
      <c r="BM5" s="399"/>
      <c r="BN5" s="399"/>
      <c r="BO5" s="393"/>
      <c r="BP5" s="93"/>
      <c r="BQ5" s="79"/>
      <c r="BR5" s="392" t="s">
        <v>3</v>
      </c>
      <c r="BS5" s="399"/>
      <c r="BT5" s="399"/>
      <c r="BU5" s="399"/>
      <c r="BV5" s="393"/>
      <c r="BW5" s="93"/>
      <c r="BX5" s="79"/>
      <c r="BY5" s="392" t="s">
        <v>3</v>
      </c>
      <c r="BZ5" s="399"/>
      <c r="CA5" s="399"/>
      <c r="CB5" s="399"/>
      <c r="CC5" s="399"/>
      <c r="CD5" s="399"/>
      <c r="CE5" s="399"/>
      <c r="CF5" s="399"/>
      <c r="CG5" s="399"/>
      <c r="CH5" s="393"/>
      <c r="CI5" s="397" t="s">
        <v>43</v>
      </c>
      <c r="CJ5" s="398"/>
      <c r="CK5" s="397" t="s">
        <v>44</v>
      </c>
      <c r="CL5" s="398"/>
      <c r="CM5" s="397" t="s">
        <v>45</v>
      </c>
      <c r="CN5" s="398"/>
      <c r="CO5" s="397" t="s">
        <v>46</v>
      </c>
      <c r="CP5" s="398"/>
      <c r="CQ5" s="397" t="s">
        <v>141</v>
      </c>
      <c r="CR5" s="398"/>
      <c r="CS5" s="91"/>
      <c r="CT5" s="91"/>
      <c r="CU5" s="392" t="s">
        <v>3</v>
      </c>
      <c r="CV5" s="399"/>
      <c r="CW5" s="399"/>
      <c r="CX5" s="399"/>
      <c r="CY5" s="399"/>
      <c r="CZ5" s="399"/>
      <c r="DA5" s="91"/>
      <c r="DB5" s="91"/>
      <c r="DC5" s="392" t="s">
        <v>3</v>
      </c>
      <c r="DD5" s="399"/>
      <c r="DE5" s="399"/>
      <c r="DF5" s="399"/>
      <c r="DG5" s="399"/>
      <c r="DH5" s="399"/>
      <c r="DI5" s="399"/>
      <c r="DJ5" s="399"/>
      <c r="DK5" s="399"/>
      <c r="DL5" s="393"/>
      <c r="DM5" s="411"/>
      <c r="DN5" s="394" t="s">
        <v>48</v>
      </c>
      <c r="DO5" s="394" t="s">
        <v>49</v>
      </c>
      <c r="DP5" s="394" t="s">
        <v>50</v>
      </c>
      <c r="DQ5" s="394" t="s">
        <v>51</v>
      </c>
      <c r="DR5" s="413"/>
      <c r="DS5" s="394" t="s">
        <v>52</v>
      </c>
      <c r="DT5" s="394" t="s">
        <v>53</v>
      </c>
      <c r="DU5" s="394" t="s">
        <v>42</v>
      </c>
      <c r="DV5" s="394" t="s">
        <v>54</v>
      </c>
      <c r="DW5" s="394" t="s">
        <v>55</v>
      </c>
      <c r="DX5" s="394" t="s">
        <v>56</v>
      </c>
      <c r="DY5" s="394" t="s">
        <v>52</v>
      </c>
      <c r="DZ5" s="394" t="s">
        <v>57</v>
      </c>
      <c r="EA5" s="394" t="s">
        <v>52</v>
      </c>
      <c r="EB5" s="394" t="s">
        <v>57</v>
      </c>
      <c r="EC5" s="394" t="s">
        <v>52</v>
      </c>
      <c r="ED5" s="394" t="s">
        <v>57</v>
      </c>
      <c r="EE5" s="88" t="s">
        <v>58</v>
      </c>
      <c r="EF5" s="408"/>
    </row>
    <row r="6" spans="1:136" ht="15.75">
      <c r="A6" s="88" t="s">
        <v>59</v>
      </c>
      <c r="B6" s="89" t="s">
        <v>142</v>
      </c>
      <c r="C6" s="94" t="s">
        <v>143</v>
      </c>
      <c r="D6" s="94" t="s">
        <v>4</v>
      </c>
      <c r="E6" s="88" t="s">
        <v>61</v>
      </c>
      <c r="F6" s="88" t="s">
        <v>61</v>
      </c>
      <c r="G6" s="88" t="s">
        <v>62</v>
      </c>
      <c r="H6" s="90" t="s">
        <v>63</v>
      </c>
      <c r="I6" s="90" t="s">
        <v>64</v>
      </c>
      <c r="J6" s="88" t="s">
        <v>16</v>
      </c>
      <c r="K6" s="88" t="s">
        <v>16</v>
      </c>
      <c r="L6" s="88" t="s">
        <v>16</v>
      </c>
      <c r="M6" s="88" t="s">
        <v>2</v>
      </c>
      <c r="N6" s="88" t="s">
        <v>2</v>
      </c>
      <c r="O6" s="146" t="s">
        <v>66</v>
      </c>
      <c r="P6" s="88" t="s">
        <v>1</v>
      </c>
      <c r="Q6" s="88" t="s">
        <v>63</v>
      </c>
      <c r="R6" s="392" t="s">
        <v>67</v>
      </c>
      <c r="S6" s="393"/>
      <c r="T6" s="392" t="s">
        <v>75</v>
      </c>
      <c r="U6" s="393"/>
      <c r="V6" s="392" t="s">
        <v>69</v>
      </c>
      <c r="W6" s="393"/>
      <c r="X6" s="392" t="s">
        <v>76</v>
      </c>
      <c r="Y6" s="393"/>
      <c r="Z6" s="392" t="s">
        <v>19</v>
      </c>
      <c r="AA6" s="393"/>
      <c r="AB6" s="88" t="s">
        <v>1</v>
      </c>
      <c r="AC6" s="88" t="s">
        <v>63</v>
      </c>
      <c r="AD6" s="392" t="s">
        <v>67</v>
      </c>
      <c r="AE6" s="393"/>
      <c r="AF6" s="392" t="s">
        <v>69</v>
      </c>
      <c r="AG6" s="393"/>
      <c r="AH6" s="392" t="s">
        <v>71</v>
      </c>
      <c r="AI6" s="393"/>
      <c r="AJ6" s="392" t="s">
        <v>72</v>
      </c>
      <c r="AK6" s="393"/>
      <c r="AL6" s="392" t="s">
        <v>73</v>
      </c>
      <c r="AM6" s="393"/>
      <c r="AN6" s="88" t="s">
        <v>1</v>
      </c>
      <c r="AO6" s="88" t="s">
        <v>63</v>
      </c>
      <c r="AP6" s="88" t="s">
        <v>21</v>
      </c>
      <c r="AQ6" s="88" t="s">
        <v>21</v>
      </c>
      <c r="AR6" s="88" t="s">
        <v>21</v>
      </c>
      <c r="AS6" s="88"/>
      <c r="AT6" s="88" t="s">
        <v>1</v>
      </c>
      <c r="AU6" s="88" t="s">
        <v>63</v>
      </c>
      <c r="AV6" s="79" t="s">
        <v>74</v>
      </c>
      <c r="AW6" s="79"/>
      <c r="AX6" s="91"/>
      <c r="AY6" s="91"/>
      <c r="AZ6" s="91"/>
      <c r="BA6" s="88"/>
      <c r="BB6" s="88"/>
      <c r="BC6" s="88"/>
      <c r="BD6" s="88"/>
      <c r="BE6" s="88"/>
      <c r="BF6" s="88"/>
      <c r="BG6" s="88"/>
      <c r="BH6" s="88"/>
      <c r="BI6" s="88" t="s">
        <v>1</v>
      </c>
      <c r="BJ6" s="88" t="s">
        <v>63</v>
      </c>
      <c r="BK6" s="79" t="s">
        <v>74</v>
      </c>
      <c r="BL6" s="79"/>
      <c r="BM6" s="91"/>
      <c r="BN6" s="91"/>
      <c r="BO6" s="91"/>
      <c r="BP6" s="88" t="s">
        <v>1</v>
      </c>
      <c r="BQ6" s="88" t="s">
        <v>63</v>
      </c>
      <c r="BR6" s="79" t="s">
        <v>74</v>
      </c>
      <c r="BS6" s="79"/>
      <c r="BT6" s="91"/>
      <c r="BU6" s="91"/>
      <c r="BV6" s="91"/>
      <c r="BW6" s="88" t="s">
        <v>1</v>
      </c>
      <c r="BX6" s="88" t="s">
        <v>63</v>
      </c>
      <c r="BY6" s="392" t="s">
        <v>67</v>
      </c>
      <c r="BZ6" s="393"/>
      <c r="CA6" s="392" t="s">
        <v>75</v>
      </c>
      <c r="CB6" s="393"/>
      <c r="CC6" s="392" t="s">
        <v>69</v>
      </c>
      <c r="CD6" s="393"/>
      <c r="CE6" s="392" t="s">
        <v>76</v>
      </c>
      <c r="CF6" s="393"/>
      <c r="CG6" s="392" t="s">
        <v>77</v>
      </c>
      <c r="CH6" s="393"/>
      <c r="CI6" s="88" t="s">
        <v>1</v>
      </c>
      <c r="CJ6" s="88" t="s">
        <v>63</v>
      </c>
      <c r="CK6" s="88" t="s">
        <v>1</v>
      </c>
      <c r="CL6" s="88" t="s">
        <v>63</v>
      </c>
      <c r="CM6" s="88" t="s">
        <v>1</v>
      </c>
      <c r="CN6" s="88" t="s">
        <v>63</v>
      </c>
      <c r="CO6" s="88" t="s">
        <v>1</v>
      </c>
      <c r="CP6" s="88" t="s">
        <v>63</v>
      </c>
      <c r="CQ6" s="88" t="s">
        <v>1</v>
      </c>
      <c r="CR6" s="88" t="s">
        <v>63</v>
      </c>
      <c r="CS6" s="88" t="s">
        <v>1</v>
      </c>
      <c r="CT6" s="88" t="s">
        <v>63</v>
      </c>
      <c r="CU6" s="392" t="s">
        <v>78</v>
      </c>
      <c r="CV6" s="393"/>
      <c r="CW6" s="392" t="s">
        <v>73</v>
      </c>
      <c r="CX6" s="393"/>
      <c r="CY6" s="392" t="s">
        <v>79</v>
      </c>
      <c r="CZ6" s="393"/>
      <c r="DA6" s="88" t="s">
        <v>1</v>
      </c>
      <c r="DB6" s="88" t="s">
        <v>63</v>
      </c>
      <c r="DC6" s="392" t="s">
        <v>78</v>
      </c>
      <c r="DD6" s="393"/>
      <c r="DE6" s="392" t="s">
        <v>73</v>
      </c>
      <c r="DF6" s="393"/>
      <c r="DG6" s="392" t="s">
        <v>80</v>
      </c>
      <c r="DH6" s="393"/>
      <c r="DI6" s="392" t="s">
        <v>42</v>
      </c>
      <c r="DJ6" s="393"/>
      <c r="DK6" s="392" t="s">
        <v>81</v>
      </c>
      <c r="DL6" s="393"/>
      <c r="DM6" s="411"/>
      <c r="DN6" s="395"/>
      <c r="DO6" s="395"/>
      <c r="DP6" s="395"/>
      <c r="DQ6" s="395"/>
      <c r="DR6" s="413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88" t="s">
        <v>82</v>
      </c>
      <c r="EF6" s="408"/>
    </row>
    <row r="7" spans="1:136" ht="15.75">
      <c r="A7" s="88"/>
      <c r="B7" s="89" t="s">
        <v>144</v>
      </c>
      <c r="C7" s="94" t="s">
        <v>145</v>
      </c>
      <c r="D7" s="94"/>
      <c r="E7" s="88" t="s">
        <v>84</v>
      </c>
      <c r="F7" s="88" t="s">
        <v>84</v>
      </c>
      <c r="G7" s="88" t="s">
        <v>85</v>
      </c>
      <c r="H7" s="90" t="s">
        <v>4</v>
      </c>
      <c r="I7" s="90" t="s">
        <v>86</v>
      </c>
      <c r="J7" s="88" t="s">
        <v>87</v>
      </c>
      <c r="K7" s="88" t="s">
        <v>88</v>
      </c>
      <c r="L7" s="88" t="s">
        <v>146</v>
      </c>
      <c r="M7" s="94" t="s">
        <v>89</v>
      </c>
      <c r="N7" s="94" t="s">
        <v>90</v>
      </c>
      <c r="O7" s="146"/>
      <c r="P7" s="88" t="s">
        <v>16</v>
      </c>
      <c r="Q7" s="88"/>
      <c r="R7" s="79" t="s">
        <v>1</v>
      </c>
      <c r="S7" s="90" t="s">
        <v>63</v>
      </c>
      <c r="T7" s="79" t="s">
        <v>1</v>
      </c>
      <c r="U7" s="90" t="s">
        <v>63</v>
      </c>
      <c r="V7" s="79" t="s">
        <v>1</v>
      </c>
      <c r="W7" s="90" t="s">
        <v>63</v>
      </c>
      <c r="X7" s="79" t="s">
        <v>1</v>
      </c>
      <c r="Y7" s="90" t="s">
        <v>63</v>
      </c>
      <c r="Z7" s="79" t="s">
        <v>1</v>
      </c>
      <c r="AA7" s="90" t="s">
        <v>63</v>
      </c>
      <c r="AB7" s="88" t="s">
        <v>16</v>
      </c>
      <c r="AC7" s="88"/>
      <c r="AD7" s="79" t="s">
        <v>1</v>
      </c>
      <c r="AE7" s="88" t="s">
        <v>63</v>
      </c>
      <c r="AF7" s="79" t="s">
        <v>1</v>
      </c>
      <c r="AG7" s="88" t="s">
        <v>63</v>
      </c>
      <c r="AH7" s="79" t="s">
        <v>1</v>
      </c>
      <c r="AI7" s="88" t="s">
        <v>63</v>
      </c>
      <c r="AJ7" s="79" t="s">
        <v>1</v>
      </c>
      <c r="AK7" s="88" t="s">
        <v>63</v>
      </c>
      <c r="AL7" s="79" t="s">
        <v>1</v>
      </c>
      <c r="AM7" s="88" t="s">
        <v>63</v>
      </c>
      <c r="AN7" s="88" t="s">
        <v>16</v>
      </c>
      <c r="AO7" s="88"/>
      <c r="AP7" s="88" t="s">
        <v>91</v>
      </c>
      <c r="AQ7" s="88" t="s">
        <v>92</v>
      </c>
      <c r="AR7" s="88" t="s">
        <v>93</v>
      </c>
      <c r="AS7" s="88" t="s">
        <v>79</v>
      </c>
      <c r="AT7" s="88" t="s">
        <v>16</v>
      </c>
      <c r="AU7" s="88"/>
      <c r="AV7" s="88" t="s">
        <v>94</v>
      </c>
      <c r="AW7" s="96" t="s">
        <v>95</v>
      </c>
      <c r="AX7" s="96" t="s">
        <v>96</v>
      </c>
      <c r="AY7" s="88" t="s">
        <v>97</v>
      </c>
      <c r="AZ7" s="90" t="s">
        <v>98</v>
      </c>
      <c r="BA7" s="88" t="s">
        <v>1</v>
      </c>
      <c r="BB7" s="88" t="s">
        <v>63</v>
      </c>
      <c r="BC7" s="88" t="s">
        <v>1</v>
      </c>
      <c r="BD7" s="88" t="s">
        <v>63</v>
      </c>
      <c r="BE7" s="88" t="s">
        <v>1</v>
      </c>
      <c r="BF7" s="88" t="s">
        <v>63</v>
      </c>
      <c r="BG7" s="88" t="s">
        <v>1</v>
      </c>
      <c r="BH7" s="88" t="s">
        <v>63</v>
      </c>
      <c r="BI7" s="88" t="s">
        <v>16</v>
      </c>
      <c r="BJ7" s="88"/>
      <c r="BK7" s="88" t="s">
        <v>94</v>
      </c>
      <c r="BL7" s="96" t="s">
        <v>95</v>
      </c>
      <c r="BM7" s="96" t="s">
        <v>96</v>
      </c>
      <c r="BN7" s="88" t="s">
        <v>97</v>
      </c>
      <c r="BO7" s="90" t="s">
        <v>98</v>
      </c>
      <c r="BP7" s="88" t="s">
        <v>16</v>
      </c>
      <c r="BQ7" s="88"/>
      <c r="BR7" s="88" t="s">
        <v>94</v>
      </c>
      <c r="BS7" s="96" t="s">
        <v>95</v>
      </c>
      <c r="BT7" s="96" t="s">
        <v>96</v>
      </c>
      <c r="BU7" s="88" t="s">
        <v>97</v>
      </c>
      <c r="BV7" s="90" t="s">
        <v>98</v>
      </c>
      <c r="BW7" s="88" t="s">
        <v>16</v>
      </c>
      <c r="BX7" s="88"/>
      <c r="BY7" s="79" t="s">
        <v>1</v>
      </c>
      <c r="BZ7" s="90" t="s">
        <v>63</v>
      </c>
      <c r="CA7" s="79" t="s">
        <v>1</v>
      </c>
      <c r="CB7" s="90" t="s">
        <v>63</v>
      </c>
      <c r="CC7" s="79" t="s">
        <v>1</v>
      </c>
      <c r="CD7" s="90" t="s">
        <v>63</v>
      </c>
      <c r="CE7" s="79" t="s">
        <v>1</v>
      </c>
      <c r="CF7" s="90" t="s">
        <v>63</v>
      </c>
      <c r="CG7" s="79" t="s">
        <v>1</v>
      </c>
      <c r="CH7" s="90" t="s">
        <v>63</v>
      </c>
      <c r="CI7" s="88" t="s">
        <v>16</v>
      </c>
      <c r="CJ7" s="88"/>
      <c r="CK7" s="88" t="s">
        <v>16</v>
      </c>
      <c r="CL7" s="88"/>
      <c r="CM7" s="88" t="s">
        <v>16</v>
      </c>
      <c r="CN7" s="88"/>
      <c r="CO7" s="88" t="s">
        <v>16</v>
      </c>
      <c r="CP7" s="88"/>
      <c r="CQ7" s="88" t="s">
        <v>16</v>
      </c>
      <c r="CR7" s="88"/>
      <c r="CS7" s="88" t="s">
        <v>16</v>
      </c>
      <c r="CT7" s="88"/>
      <c r="CU7" s="79" t="s">
        <v>1</v>
      </c>
      <c r="CV7" s="90" t="s">
        <v>63</v>
      </c>
      <c r="CW7" s="79" t="s">
        <v>1</v>
      </c>
      <c r="CX7" s="90" t="s">
        <v>63</v>
      </c>
      <c r="CY7" s="79" t="s">
        <v>1</v>
      </c>
      <c r="CZ7" s="90" t="s">
        <v>63</v>
      </c>
      <c r="DA7" s="88" t="s">
        <v>16</v>
      </c>
      <c r="DB7" s="88"/>
      <c r="DC7" s="79" t="s">
        <v>1</v>
      </c>
      <c r="DD7" s="90" t="s">
        <v>63</v>
      </c>
      <c r="DE7" s="79" t="s">
        <v>1</v>
      </c>
      <c r="DF7" s="90" t="s">
        <v>63</v>
      </c>
      <c r="DG7" s="79" t="s">
        <v>1</v>
      </c>
      <c r="DH7" s="90" t="s">
        <v>63</v>
      </c>
      <c r="DI7" s="79" t="s">
        <v>1</v>
      </c>
      <c r="DJ7" s="90" t="s">
        <v>63</v>
      </c>
      <c r="DK7" s="79" t="s">
        <v>1</v>
      </c>
      <c r="DL7" s="90" t="s">
        <v>63</v>
      </c>
      <c r="DM7" s="411"/>
      <c r="DN7" s="395"/>
      <c r="DO7" s="395"/>
      <c r="DP7" s="395"/>
      <c r="DQ7" s="395"/>
      <c r="DR7" s="413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88"/>
      <c r="EF7" s="408"/>
    </row>
    <row r="8" spans="1:136" ht="15.75">
      <c r="A8" s="88"/>
      <c r="B8" s="89"/>
      <c r="C8" s="94"/>
      <c r="D8" s="94"/>
      <c r="E8" s="88"/>
      <c r="F8" s="88"/>
      <c r="G8" s="97"/>
      <c r="H8" s="90"/>
      <c r="I8" s="90" t="s">
        <v>16</v>
      </c>
      <c r="J8" s="88" t="s">
        <v>100</v>
      </c>
      <c r="K8" s="88" t="s">
        <v>100</v>
      </c>
      <c r="L8" s="88" t="s">
        <v>101</v>
      </c>
      <c r="M8" s="88" t="s">
        <v>102</v>
      </c>
      <c r="N8" s="88" t="s">
        <v>103</v>
      </c>
      <c r="O8" s="146"/>
      <c r="P8" s="88"/>
      <c r="Q8" s="88"/>
      <c r="R8" s="88" t="s">
        <v>16</v>
      </c>
      <c r="S8" s="90"/>
      <c r="T8" s="88" t="s">
        <v>16</v>
      </c>
      <c r="U8" s="90"/>
      <c r="V8" s="88" t="s">
        <v>16</v>
      </c>
      <c r="W8" s="90"/>
      <c r="X8" s="88" t="s">
        <v>16</v>
      </c>
      <c r="Y8" s="90"/>
      <c r="Z8" s="88" t="s">
        <v>16</v>
      </c>
      <c r="AA8" s="90"/>
      <c r="AB8" s="88"/>
      <c r="AC8" s="90"/>
      <c r="AD8" s="88" t="s">
        <v>16</v>
      </c>
      <c r="AE8" s="88" t="s">
        <v>4</v>
      </c>
      <c r="AF8" s="88" t="s">
        <v>16</v>
      </c>
      <c r="AG8" s="88" t="s">
        <v>4</v>
      </c>
      <c r="AH8" s="88" t="s">
        <v>16</v>
      </c>
      <c r="AI8" s="88" t="s">
        <v>4</v>
      </c>
      <c r="AJ8" s="88" t="s">
        <v>16</v>
      </c>
      <c r="AK8" s="88" t="s">
        <v>4</v>
      </c>
      <c r="AL8" s="88" t="s">
        <v>16</v>
      </c>
      <c r="AM8" s="88" t="s">
        <v>4</v>
      </c>
      <c r="AN8" s="88"/>
      <c r="AO8" s="90"/>
      <c r="AP8" s="90" t="s">
        <v>104</v>
      </c>
      <c r="AQ8" s="90" t="s">
        <v>105</v>
      </c>
      <c r="AR8" s="90" t="s">
        <v>106</v>
      </c>
      <c r="AS8" s="90"/>
      <c r="AT8" s="88"/>
      <c r="AU8" s="90"/>
      <c r="AV8" s="88" t="s">
        <v>107</v>
      </c>
      <c r="AW8" s="96" t="s">
        <v>107</v>
      </c>
      <c r="AX8" s="96" t="s">
        <v>108</v>
      </c>
      <c r="AY8" s="88" t="s">
        <v>109</v>
      </c>
      <c r="AZ8" s="90" t="s">
        <v>109</v>
      </c>
      <c r="BA8" s="88" t="s">
        <v>16</v>
      </c>
      <c r="BB8" s="90"/>
      <c r="BC8" s="88" t="s">
        <v>16</v>
      </c>
      <c r="BD8" s="90"/>
      <c r="BE8" s="88" t="s">
        <v>16</v>
      </c>
      <c r="BF8" s="90"/>
      <c r="BG8" s="88" t="s">
        <v>16</v>
      </c>
      <c r="BH8" s="90"/>
      <c r="BI8" s="88"/>
      <c r="BJ8" s="90"/>
      <c r="BK8" s="88" t="s">
        <v>107</v>
      </c>
      <c r="BL8" s="96" t="s">
        <v>107</v>
      </c>
      <c r="BM8" s="96" t="s">
        <v>108</v>
      </c>
      <c r="BN8" s="88" t="s">
        <v>109</v>
      </c>
      <c r="BO8" s="90" t="s">
        <v>109</v>
      </c>
      <c r="BP8" s="88"/>
      <c r="BQ8" s="90"/>
      <c r="BR8" s="88" t="s">
        <v>107</v>
      </c>
      <c r="BS8" s="96" t="s">
        <v>107</v>
      </c>
      <c r="BT8" s="96" t="s">
        <v>108</v>
      </c>
      <c r="BU8" s="88" t="s">
        <v>109</v>
      </c>
      <c r="BV8" s="90" t="s">
        <v>109</v>
      </c>
      <c r="BW8" s="88"/>
      <c r="BX8" s="90"/>
      <c r="BY8" s="88" t="s">
        <v>16</v>
      </c>
      <c r="BZ8" s="90"/>
      <c r="CA8" s="88" t="s">
        <v>16</v>
      </c>
      <c r="CB8" s="90"/>
      <c r="CC8" s="88" t="s">
        <v>16</v>
      </c>
      <c r="CD8" s="90"/>
      <c r="CE8" s="88" t="s">
        <v>16</v>
      </c>
      <c r="CF8" s="90"/>
      <c r="CG8" s="88" t="s">
        <v>16</v>
      </c>
      <c r="CH8" s="90"/>
      <c r="CI8" s="88"/>
      <c r="CJ8" s="90"/>
      <c r="CK8" s="88"/>
      <c r="CL8" s="90"/>
      <c r="CM8" s="88"/>
      <c r="CN8" s="90"/>
      <c r="CO8" s="88"/>
      <c r="CP8" s="90"/>
      <c r="CQ8" s="88"/>
      <c r="CR8" s="90"/>
      <c r="CS8" s="88"/>
      <c r="CT8" s="90"/>
      <c r="CU8" s="88" t="s">
        <v>16</v>
      </c>
      <c r="CV8" s="90"/>
      <c r="CW8" s="88" t="s">
        <v>16</v>
      </c>
      <c r="CX8" s="90"/>
      <c r="CY8" s="88" t="s">
        <v>16</v>
      </c>
      <c r="CZ8" s="90"/>
      <c r="DA8" s="88"/>
      <c r="DB8" s="90"/>
      <c r="DC8" s="88" t="s">
        <v>16</v>
      </c>
      <c r="DD8" s="90"/>
      <c r="DE8" s="88" t="s">
        <v>16</v>
      </c>
      <c r="DF8" s="90"/>
      <c r="DG8" s="88" t="s">
        <v>16</v>
      </c>
      <c r="DH8" s="90"/>
      <c r="DI8" s="88" t="s">
        <v>16</v>
      </c>
      <c r="DJ8" s="90"/>
      <c r="DK8" s="88" t="s">
        <v>16</v>
      </c>
      <c r="DL8" s="90"/>
      <c r="DM8" s="411"/>
      <c r="DN8" s="395"/>
      <c r="DO8" s="395"/>
      <c r="DP8" s="395"/>
      <c r="DQ8" s="395"/>
      <c r="DR8" s="413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88"/>
      <c r="EF8" s="408"/>
    </row>
    <row r="9" spans="1:136" ht="15.75">
      <c r="A9" s="98" t="s">
        <v>4</v>
      </c>
      <c r="B9" s="89"/>
      <c r="C9" s="98"/>
      <c r="D9" s="98" t="s">
        <v>110</v>
      </c>
      <c r="E9" s="99" t="s">
        <v>111</v>
      </c>
      <c r="F9" s="99" t="s">
        <v>111</v>
      </c>
      <c r="G9" s="100" t="s">
        <v>111</v>
      </c>
      <c r="H9" s="101" t="s">
        <v>111</v>
      </c>
      <c r="I9" s="101" t="s">
        <v>111</v>
      </c>
      <c r="J9" s="101" t="s">
        <v>111</v>
      </c>
      <c r="K9" s="101" t="s">
        <v>111</v>
      </c>
      <c r="L9" s="101" t="s">
        <v>111</v>
      </c>
      <c r="M9" s="101" t="s">
        <v>111</v>
      </c>
      <c r="N9" s="101" t="s">
        <v>111</v>
      </c>
      <c r="O9" s="147"/>
      <c r="P9" s="101" t="s">
        <v>111</v>
      </c>
      <c r="Q9" s="101" t="s">
        <v>111</v>
      </c>
      <c r="R9" s="101" t="s">
        <v>111</v>
      </c>
      <c r="S9" s="101" t="s">
        <v>111</v>
      </c>
      <c r="T9" s="101" t="s">
        <v>111</v>
      </c>
      <c r="U9" s="101" t="s">
        <v>111</v>
      </c>
      <c r="V9" s="101" t="s">
        <v>111</v>
      </c>
      <c r="W9" s="101" t="s">
        <v>111</v>
      </c>
      <c r="X9" s="101" t="s">
        <v>111</v>
      </c>
      <c r="Y9" s="101" t="s">
        <v>111</v>
      </c>
      <c r="Z9" s="101" t="s">
        <v>111</v>
      </c>
      <c r="AA9" s="101" t="s">
        <v>111</v>
      </c>
      <c r="AB9" s="101" t="s">
        <v>111</v>
      </c>
      <c r="AC9" s="101" t="s">
        <v>111</v>
      </c>
      <c r="AD9" s="101" t="s">
        <v>111</v>
      </c>
      <c r="AE9" s="101" t="s">
        <v>111</v>
      </c>
      <c r="AF9" s="101" t="s">
        <v>111</v>
      </c>
      <c r="AG9" s="101" t="s">
        <v>111</v>
      </c>
      <c r="AH9" s="101" t="s">
        <v>111</v>
      </c>
      <c r="AI9" s="101" t="s">
        <v>111</v>
      </c>
      <c r="AJ9" s="101" t="s">
        <v>111</v>
      </c>
      <c r="AK9" s="101" t="s">
        <v>111</v>
      </c>
      <c r="AL9" s="101" t="s">
        <v>111</v>
      </c>
      <c r="AM9" s="101" t="s">
        <v>111</v>
      </c>
      <c r="AN9" s="101" t="s">
        <v>111</v>
      </c>
      <c r="AO9" s="101" t="s">
        <v>111</v>
      </c>
      <c r="AP9" s="101" t="s">
        <v>111</v>
      </c>
      <c r="AQ9" s="101" t="s">
        <v>111</v>
      </c>
      <c r="AR9" s="101" t="s">
        <v>111</v>
      </c>
      <c r="AS9" s="101"/>
      <c r="AT9" s="101" t="s">
        <v>111</v>
      </c>
      <c r="AU9" s="101" t="s">
        <v>111</v>
      </c>
      <c r="AV9" s="101" t="s">
        <v>111</v>
      </c>
      <c r="AW9" s="101" t="s">
        <v>111</v>
      </c>
      <c r="AX9" s="101" t="s">
        <v>111</v>
      </c>
      <c r="AY9" s="101" t="s">
        <v>111</v>
      </c>
      <c r="AZ9" s="101" t="s">
        <v>111</v>
      </c>
      <c r="BA9" s="101" t="s">
        <v>111</v>
      </c>
      <c r="BB9" s="101" t="s">
        <v>111</v>
      </c>
      <c r="BC9" s="101" t="s">
        <v>111</v>
      </c>
      <c r="BD9" s="101" t="s">
        <v>111</v>
      </c>
      <c r="BE9" s="101" t="s">
        <v>111</v>
      </c>
      <c r="BF9" s="101" t="s">
        <v>111</v>
      </c>
      <c r="BG9" s="101" t="s">
        <v>111</v>
      </c>
      <c r="BH9" s="101" t="s">
        <v>111</v>
      </c>
      <c r="BI9" s="101" t="s">
        <v>111</v>
      </c>
      <c r="BJ9" s="101" t="s">
        <v>111</v>
      </c>
      <c r="BK9" s="101" t="s">
        <v>111</v>
      </c>
      <c r="BL9" s="101" t="s">
        <v>111</v>
      </c>
      <c r="BM9" s="101" t="s">
        <v>111</v>
      </c>
      <c r="BN9" s="101" t="s">
        <v>111</v>
      </c>
      <c r="BO9" s="101" t="s">
        <v>111</v>
      </c>
      <c r="BP9" s="101" t="s">
        <v>111</v>
      </c>
      <c r="BQ9" s="101" t="s">
        <v>111</v>
      </c>
      <c r="BR9" s="101" t="s">
        <v>111</v>
      </c>
      <c r="BS9" s="101" t="s">
        <v>111</v>
      </c>
      <c r="BT9" s="101" t="s">
        <v>111</v>
      </c>
      <c r="BU9" s="101" t="s">
        <v>111</v>
      </c>
      <c r="BV9" s="101" t="s">
        <v>111</v>
      </c>
      <c r="BW9" s="101" t="s">
        <v>111</v>
      </c>
      <c r="BX9" s="101" t="s">
        <v>111</v>
      </c>
      <c r="BY9" s="101" t="s">
        <v>111</v>
      </c>
      <c r="BZ9" s="101" t="s">
        <v>111</v>
      </c>
      <c r="CA9" s="101" t="s">
        <v>111</v>
      </c>
      <c r="CB9" s="101" t="s">
        <v>111</v>
      </c>
      <c r="CC9" s="101" t="s">
        <v>111</v>
      </c>
      <c r="CD9" s="101" t="s">
        <v>111</v>
      </c>
      <c r="CE9" s="101" t="s">
        <v>111</v>
      </c>
      <c r="CF9" s="101" t="s">
        <v>111</v>
      </c>
      <c r="CG9" s="101" t="s">
        <v>111</v>
      </c>
      <c r="CH9" s="101" t="s">
        <v>111</v>
      </c>
      <c r="CI9" s="101" t="s">
        <v>111</v>
      </c>
      <c r="CJ9" s="101" t="s">
        <v>111</v>
      </c>
      <c r="CK9" s="101" t="s">
        <v>111</v>
      </c>
      <c r="CL9" s="101" t="s">
        <v>111</v>
      </c>
      <c r="CM9" s="101" t="s">
        <v>111</v>
      </c>
      <c r="CN9" s="101" t="s">
        <v>111</v>
      </c>
      <c r="CO9" s="101" t="s">
        <v>111</v>
      </c>
      <c r="CP9" s="101" t="s">
        <v>111</v>
      </c>
      <c r="CQ9" s="101" t="s">
        <v>111</v>
      </c>
      <c r="CR9" s="101" t="s">
        <v>111</v>
      </c>
      <c r="CS9" s="101" t="s">
        <v>111</v>
      </c>
      <c r="CT9" s="101" t="s">
        <v>111</v>
      </c>
      <c r="CU9" s="101" t="s">
        <v>111</v>
      </c>
      <c r="CV9" s="101" t="s">
        <v>111</v>
      </c>
      <c r="CW9" s="101" t="s">
        <v>111</v>
      </c>
      <c r="CX9" s="101" t="s">
        <v>111</v>
      </c>
      <c r="CY9" s="101" t="s">
        <v>111</v>
      </c>
      <c r="CZ9" s="101" t="s">
        <v>111</v>
      </c>
      <c r="DA9" s="101" t="s">
        <v>111</v>
      </c>
      <c r="DB9" s="101" t="s">
        <v>111</v>
      </c>
      <c r="DC9" s="101" t="s">
        <v>111</v>
      </c>
      <c r="DD9" s="101" t="s">
        <v>111</v>
      </c>
      <c r="DE9" s="101" t="s">
        <v>111</v>
      </c>
      <c r="DF9" s="101" t="s">
        <v>111</v>
      </c>
      <c r="DG9" s="101" t="s">
        <v>111</v>
      </c>
      <c r="DH9" s="101" t="s">
        <v>111</v>
      </c>
      <c r="DI9" s="101" t="s">
        <v>111</v>
      </c>
      <c r="DJ9" s="101" t="s">
        <v>111</v>
      </c>
      <c r="DK9" s="101" t="s">
        <v>111</v>
      </c>
      <c r="DL9" s="101" t="s">
        <v>111</v>
      </c>
      <c r="DM9" s="412"/>
      <c r="DN9" s="396"/>
      <c r="DO9" s="396"/>
      <c r="DP9" s="396"/>
      <c r="DQ9" s="396"/>
      <c r="DR9" s="414"/>
      <c r="DS9" s="396"/>
      <c r="DT9" s="396"/>
      <c r="DU9" s="396"/>
      <c r="DV9" s="396"/>
      <c r="DW9" s="396"/>
      <c r="DX9" s="396"/>
      <c r="DY9" s="396"/>
      <c r="DZ9" s="396"/>
      <c r="EA9" s="396"/>
      <c r="EB9" s="396"/>
      <c r="EC9" s="396"/>
      <c r="ED9" s="396"/>
      <c r="EE9" s="103"/>
      <c r="EF9" s="409"/>
    </row>
    <row r="10" spans="1:136" ht="12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48"/>
      <c r="P10" s="104">
        <v>15</v>
      </c>
      <c r="Q10" s="104">
        <v>16</v>
      </c>
      <c r="R10" s="104">
        <v>17</v>
      </c>
      <c r="S10" s="104">
        <v>18</v>
      </c>
      <c r="T10" s="104">
        <v>19</v>
      </c>
      <c r="U10" s="104">
        <v>20</v>
      </c>
      <c r="V10" s="104">
        <v>21</v>
      </c>
      <c r="W10" s="104">
        <v>22</v>
      </c>
      <c r="X10" s="104">
        <v>23</v>
      </c>
      <c r="Y10" s="104">
        <v>24</v>
      </c>
      <c r="Z10" s="104">
        <v>25</v>
      </c>
      <c r="AA10" s="104">
        <v>26</v>
      </c>
      <c r="AB10" s="104">
        <v>27</v>
      </c>
      <c r="AC10" s="104">
        <v>28</v>
      </c>
      <c r="AD10" s="104">
        <v>29</v>
      </c>
      <c r="AE10" s="104">
        <v>30</v>
      </c>
      <c r="AF10" s="104">
        <v>31</v>
      </c>
      <c r="AG10" s="104">
        <v>32</v>
      </c>
      <c r="AH10" s="104">
        <v>33</v>
      </c>
      <c r="AI10" s="104">
        <v>34</v>
      </c>
      <c r="AJ10" s="104">
        <v>35</v>
      </c>
      <c r="AK10" s="104">
        <v>36</v>
      </c>
      <c r="AL10" s="104">
        <v>37</v>
      </c>
      <c r="AM10" s="104">
        <v>38</v>
      </c>
      <c r="AN10" s="104">
        <v>39</v>
      </c>
      <c r="AO10" s="104">
        <v>40</v>
      </c>
      <c r="AP10" s="104">
        <v>41</v>
      </c>
      <c r="AQ10" s="104">
        <v>42</v>
      </c>
      <c r="AR10" s="104">
        <v>43</v>
      </c>
      <c r="AS10" s="104">
        <v>44</v>
      </c>
      <c r="AT10" s="104">
        <v>45</v>
      </c>
      <c r="AU10" s="104">
        <v>46</v>
      </c>
      <c r="AV10" s="104">
        <v>47</v>
      </c>
      <c r="AW10" s="104">
        <v>48</v>
      </c>
      <c r="AX10" s="104">
        <v>49</v>
      </c>
      <c r="AY10" s="104">
        <v>50</v>
      </c>
      <c r="AZ10" s="104">
        <v>51</v>
      </c>
      <c r="BA10" s="104">
        <v>52</v>
      </c>
      <c r="BB10" s="104">
        <v>53</v>
      </c>
      <c r="BC10" s="104">
        <v>54</v>
      </c>
      <c r="BD10" s="104">
        <v>55</v>
      </c>
      <c r="BE10" s="104">
        <v>56</v>
      </c>
      <c r="BF10" s="104">
        <v>57</v>
      </c>
      <c r="BG10" s="104">
        <v>58</v>
      </c>
      <c r="BH10" s="104">
        <v>59</v>
      </c>
      <c r="BI10" s="104">
        <v>60</v>
      </c>
      <c r="BJ10" s="104">
        <v>61</v>
      </c>
      <c r="BK10" s="104">
        <v>62</v>
      </c>
      <c r="BL10" s="104">
        <v>63</v>
      </c>
      <c r="BM10" s="104">
        <v>64</v>
      </c>
      <c r="BN10" s="104">
        <v>65</v>
      </c>
      <c r="BO10" s="104">
        <v>66</v>
      </c>
      <c r="BP10" s="104">
        <v>67</v>
      </c>
      <c r="BQ10" s="104">
        <v>68</v>
      </c>
      <c r="BR10" s="104">
        <v>69</v>
      </c>
      <c r="BS10" s="104">
        <v>70</v>
      </c>
      <c r="BT10" s="104">
        <v>71</v>
      </c>
      <c r="BU10" s="104">
        <v>72</v>
      </c>
      <c r="BV10" s="104">
        <v>73</v>
      </c>
      <c r="BW10" s="104">
        <v>74</v>
      </c>
      <c r="BX10" s="104">
        <v>75</v>
      </c>
      <c r="BY10" s="104">
        <v>76</v>
      </c>
      <c r="BZ10" s="104">
        <v>77</v>
      </c>
      <c r="CA10" s="104">
        <v>78</v>
      </c>
      <c r="CB10" s="104">
        <v>79</v>
      </c>
      <c r="CC10" s="104">
        <v>80</v>
      </c>
      <c r="CD10" s="104">
        <v>81</v>
      </c>
      <c r="CE10" s="104">
        <v>82</v>
      </c>
      <c r="CF10" s="104">
        <v>83</v>
      </c>
      <c r="CG10" s="104">
        <v>84</v>
      </c>
      <c r="CH10" s="104">
        <v>85</v>
      </c>
      <c r="CI10" s="104">
        <v>86</v>
      </c>
      <c r="CJ10" s="104">
        <v>87</v>
      </c>
      <c r="CK10" s="104">
        <v>88</v>
      </c>
      <c r="CL10" s="104">
        <v>89</v>
      </c>
      <c r="CM10" s="104">
        <v>90</v>
      </c>
      <c r="CN10" s="104">
        <v>91</v>
      </c>
      <c r="CO10" s="104">
        <v>92</v>
      </c>
      <c r="CP10" s="104">
        <v>93</v>
      </c>
      <c r="CQ10" s="104">
        <v>94</v>
      </c>
      <c r="CR10" s="104">
        <v>95</v>
      </c>
      <c r="CS10" s="104">
        <v>96</v>
      </c>
      <c r="CT10" s="104">
        <v>97</v>
      </c>
      <c r="CU10" s="104">
        <v>98</v>
      </c>
      <c r="CV10" s="104">
        <v>99</v>
      </c>
      <c r="CW10" s="104">
        <v>100</v>
      </c>
      <c r="CX10" s="104">
        <v>101</v>
      </c>
      <c r="CY10" s="104">
        <v>102</v>
      </c>
      <c r="CZ10" s="104">
        <v>103</v>
      </c>
      <c r="DA10" s="104">
        <v>104</v>
      </c>
      <c r="DB10" s="104">
        <v>105</v>
      </c>
      <c r="DC10" s="104">
        <v>106</v>
      </c>
      <c r="DD10" s="104">
        <v>107</v>
      </c>
      <c r="DE10" s="104">
        <v>108</v>
      </c>
      <c r="DF10" s="104">
        <v>109</v>
      </c>
      <c r="DG10" s="104">
        <v>110</v>
      </c>
      <c r="DH10" s="104">
        <v>111</v>
      </c>
      <c r="DI10" s="104">
        <v>112</v>
      </c>
      <c r="DJ10" s="104">
        <v>113</v>
      </c>
      <c r="DK10" s="104">
        <v>114</v>
      </c>
      <c r="DL10" s="104">
        <v>115</v>
      </c>
      <c r="DM10" s="105"/>
      <c r="DN10" s="10">
        <v>116</v>
      </c>
      <c r="DO10" s="10">
        <v>117</v>
      </c>
      <c r="DP10" s="10">
        <v>118</v>
      </c>
      <c r="DQ10" s="10">
        <v>119</v>
      </c>
      <c r="DR10" s="11"/>
      <c r="DS10" s="10">
        <v>120</v>
      </c>
      <c r="DT10" s="10">
        <v>121</v>
      </c>
      <c r="DU10" s="10">
        <v>122</v>
      </c>
      <c r="DV10" s="10">
        <v>123</v>
      </c>
      <c r="DW10" s="10">
        <v>124</v>
      </c>
      <c r="DX10" s="10">
        <v>125</v>
      </c>
      <c r="DY10" s="10">
        <v>126</v>
      </c>
      <c r="DZ10" s="10">
        <v>127</v>
      </c>
      <c r="EA10" s="10">
        <v>128</v>
      </c>
      <c r="EB10" s="10">
        <v>129</v>
      </c>
      <c r="EC10" s="10">
        <v>130</v>
      </c>
      <c r="ED10" s="10">
        <v>131</v>
      </c>
      <c r="EE10" s="10">
        <v>132</v>
      </c>
      <c r="EF10" s="10">
        <v>133</v>
      </c>
    </row>
    <row r="11" spans="1:136" s="113" customFormat="1" ht="14.25">
      <c r="A11" s="106" t="s">
        <v>112</v>
      </c>
      <c r="B11" s="107" t="s">
        <v>147</v>
      </c>
      <c r="C11" s="108"/>
      <c r="D11" s="108"/>
      <c r="E11" s="108"/>
      <c r="F11" s="108"/>
      <c r="G11" s="108"/>
      <c r="H11" s="109">
        <f t="shared" ref="H11:H21" si="0">Q11+AC11+AO11+AU11+BB11+BD11+BF11+BH11+BJ11+BQ11+BX11+CJ11+CL11+CN11+CP11+CR11+CT11+DB11</f>
        <v>0</v>
      </c>
      <c r="I11" s="108"/>
      <c r="J11" s="108"/>
      <c r="K11" s="108"/>
      <c r="L11" s="108"/>
      <c r="M11" s="108"/>
      <c r="N11" s="108"/>
      <c r="O11" s="149">
        <f t="shared" ref="O11:O25" si="1">G11-SUM(J11:L11)</f>
        <v>0</v>
      </c>
      <c r="P11" s="110">
        <f t="shared" ref="P11:Q25" si="2">R11+T11+V11+X11+Z11</f>
        <v>0</v>
      </c>
      <c r="Q11" s="110">
        <f t="shared" si="2"/>
        <v>0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10">
        <f t="shared" ref="AB11:AC13" si="3">AD11+AF11+AH11+AJ11+AL11</f>
        <v>0</v>
      </c>
      <c r="AC11" s="110">
        <f t="shared" si="3"/>
        <v>0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1">
        <f>SUM(AP11:AS11)</f>
        <v>0</v>
      </c>
      <c r="AO11" s="108"/>
      <c r="AP11" s="108"/>
      <c r="AQ11" s="108"/>
      <c r="AR11" s="108"/>
      <c r="AS11" s="108"/>
      <c r="AT11" s="111">
        <f t="shared" ref="AT11:AT25" si="4">SUM(AV11:AZ11)</f>
        <v>0</v>
      </c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11">
        <f t="shared" ref="BI11:BI24" si="5">SUM(BK11:BO11)</f>
        <v>0</v>
      </c>
      <c r="BJ11" s="108"/>
      <c r="BK11" s="108"/>
      <c r="BL11" s="108"/>
      <c r="BM11" s="108"/>
      <c r="BN11" s="108"/>
      <c r="BO11" s="108"/>
      <c r="BP11" s="111">
        <f>SUM(BR11:BV11)</f>
        <v>0</v>
      </c>
      <c r="BQ11" s="108"/>
      <c r="BR11" s="108"/>
      <c r="BS11" s="108"/>
      <c r="BT11" s="108"/>
      <c r="BU11" s="108"/>
      <c r="BV11" s="108"/>
      <c r="BW11" s="111">
        <f t="shared" ref="BW11:BX17" si="6">BY11+CA11+CC11+CE11+CG11</f>
        <v>0</v>
      </c>
      <c r="BX11" s="111">
        <f t="shared" si="6"/>
        <v>0</v>
      </c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11">
        <f t="shared" ref="DA11:DB17" si="7">DC11+DE11+DG11+DI11+DK11</f>
        <v>0</v>
      </c>
      <c r="DB11" s="111">
        <f t="shared" si="7"/>
        <v>0</v>
      </c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10">
        <f t="shared" ref="DM11" si="8">G11-P11-AB11-AN11-AT11-BA11-BC11-BE11-BG11-BI11-BP11-BW11-CI11-CK11-CM11-CO11-CQ11-CS11-DA11</f>
        <v>0</v>
      </c>
      <c r="DN11" s="112"/>
      <c r="DO11" s="112"/>
      <c r="DP11" s="112"/>
      <c r="DQ11" s="112"/>
      <c r="DR11" s="127">
        <f t="shared" ref="DR11:DR24" si="9">G11-SUM(DN11:DQ11)</f>
        <v>0</v>
      </c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</row>
    <row r="12" spans="1:136" s="117" customFormat="1" ht="14.25">
      <c r="A12" s="114"/>
      <c r="B12" s="115" t="s">
        <v>148</v>
      </c>
      <c r="C12" s="116">
        <f>SUM(C13:C16)</f>
        <v>0</v>
      </c>
      <c r="D12" s="116">
        <f t="shared" ref="D12:BO12" si="10">SUM(D13:D16)</f>
        <v>0</v>
      </c>
      <c r="E12" s="116">
        <f t="shared" si="10"/>
        <v>0</v>
      </c>
      <c r="F12" s="116">
        <f t="shared" si="10"/>
        <v>0</v>
      </c>
      <c r="G12" s="116">
        <f t="shared" si="10"/>
        <v>0</v>
      </c>
      <c r="H12" s="116">
        <f t="shared" si="10"/>
        <v>0</v>
      </c>
      <c r="I12" s="116">
        <f t="shared" si="10"/>
        <v>0</v>
      </c>
      <c r="J12" s="116">
        <f t="shared" si="10"/>
        <v>0</v>
      </c>
      <c r="K12" s="116">
        <f t="shared" si="10"/>
        <v>0</v>
      </c>
      <c r="L12" s="116">
        <f t="shared" si="10"/>
        <v>0</v>
      </c>
      <c r="M12" s="116">
        <f t="shared" si="10"/>
        <v>0</v>
      </c>
      <c r="N12" s="116">
        <f t="shared" si="10"/>
        <v>0</v>
      </c>
      <c r="O12" s="149">
        <f t="shared" si="1"/>
        <v>0</v>
      </c>
      <c r="P12" s="116">
        <f t="shared" si="10"/>
        <v>0</v>
      </c>
      <c r="Q12" s="116">
        <f t="shared" si="10"/>
        <v>0</v>
      </c>
      <c r="R12" s="116">
        <f t="shared" si="10"/>
        <v>0</v>
      </c>
      <c r="S12" s="116">
        <f t="shared" si="10"/>
        <v>0</v>
      </c>
      <c r="T12" s="116">
        <f t="shared" si="10"/>
        <v>0</v>
      </c>
      <c r="U12" s="116">
        <f t="shared" si="10"/>
        <v>0</v>
      </c>
      <c r="V12" s="116">
        <f t="shared" si="10"/>
        <v>0</v>
      </c>
      <c r="W12" s="116">
        <f t="shared" si="10"/>
        <v>0</v>
      </c>
      <c r="X12" s="116">
        <f t="shared" si="10"/>
        <v>0</v>
      </c>
      <c r="Y12" s="116">
        <f t="shared" si="10"/>
        <v>0</v>
      </c>
      <c r="Z12" s="116">
        <f t="shared" si="10"/>
        <v>0</v>
      </c>
      <c r="AA12" s="116">
        <f t="shared" si="10"/>
        <v>0</v>
      </c>
      <c r="AB12" s="116">
        <f t="shared" si="10"/>
        <v>0</v>
      </c>
      <c r="AC12" s="116">
        <f t="shared" si="10"/>
        <v>0</v>
      </c>
      <c r="AD12" s="116">
        <f t="shared" si="10"/>
        <v>0</v>
      </c>
      <c r="AE12" s="116">
        <f t="shared" si="10"/>
        <v>0</v>
      </c>
      <c r="AF12" s="116">
        <f t="shared" si="10"/>
        <v>0</v>
      </c>
      <c r="AG12" s="116">
        <f t="shared" si="10"/>
        <v>0</v>
      </c>
      <c r="AH12" s="116">
        <f t="shared" si="10"/>
        <v>0</v>
      </c>
      <c r="AI12" s="116">
        <f t="shared" si="10"/>
        <v>0</v>
      </c>
      <c r="AJ12" s="116">
        <f t="shared" si="10"/>
        <v>0</v>
      </c>
      <c r="AK12" s="116">
        <f t="shared" si="10"/>
        <v>0</v>
      </c>
      <c r="AL12" s="116">
        <f t="shared" si="10"/>
        <v>0</v>
      </c>
      <c r="AM12" s="116">
        <f t="shared" si="10"/>
        <v>0</v>
      </c>
      <c r="AN12" s="116">
        <f t="shared" si="10"/>
        <v>0</v>
      </c>
      <c r="AO12" s="116">
        <f t="shared" si="10"/>
        <v>0</v>
      </c>
      <c r="AP12" s="116">
        <f t="shared" si="10"/>
        <v>0</v>
      </c>
      <c r="AQ12" s="116">
        <f t="shared" si="10"/>
        <v>0</v>
      </c>
      <c r="AR12" s="116">
        <f t="shared" si="10"/>
        <v>0</v>
      </c>
      <c r="AS12" s="116">
        <f t="shared" si="10"/>
        <v>0</v>
      </c>
      <c r="AT12" s="116">
        <f t="shared" si="10"/>
        <v>0</v>
      </c>
      <c r="AU12" s="116">
        <f t="shared" si="10"/>
        <v>0</v>
      </c>
      <c r="AV12" s="116">
        <f t="shared" si="10"/>
        <v>0</v>
      </c>
      <c r="AW12" s="116">
        <f t="shared" si="10"/>
        <v>0</v>
      </c>
      <c r="AX12" s="116">
        <f t="shared" si="10"/>
        <v>0</v>
      </c>
      <c r="AY12" s="116">
        <f t="shared" si="10"/>
        <v>0</v>
      </c>
      <c r="AZ12" s="116">
        <f t="shared" si="10"/>
        <v>0</v>
      </c>
      <c r="BA12" s="116">
        <f t="shared" si="10"/>
        <v>0</v>
      </c>
      <c r="BB12" s="116">
        <f t="shared" si="10"/>
        <v>0</v>
      </c>
      <c r="BC12" s="116">
        <f t="shared" si="10"/>
        <v>0</v>
      </c>
      <c r="BD12" s="116">
        <f t="shared" si="10"/>
        <v>0</v>
      </c>
      <c r="BE12" s="116">
        <f t="shared" si="10"/>
        <v>0</v>
      </c>
      <c r="BF12" s="116">
        <f t="shared" si="10"/>
        <v>0</v>
      </c>
      <c r="BG12" s="116">
        <f t="shared" si="10"/>
        <v>0</v>
      </c>
      <c r="BH12" s="116">
        <f t="shared" si="10"/>
        <v>0</v>
      </c>
      <c r="BI12" s="116">
        <f t="shared" si="10"/>
        <v>0</v>
      </c>
      <c r="BJ12" s="116">
        <f t="shared" si="10"/>
        <v>0</v>
      </c>
      <c r="BK12" s="116">
        <f t="shared" si="10"/>
        <v>0</v>
      </c>
      <c r="BL12" s="116">
        <f t="shared" si="10"/>
        <v>0</v>
      </c>
      <c r="BM12" s="116">
        <f t="shared" si="10"/>
        <v>0</v>
      </c>
      <c r="BN12" s="116">
        <f t="shared" si="10"/>
        <v>0</v>
      </c>
      <c r="BO12" s="116">
        <f t="shared" si="10"/>
        <v>0</v>
      </c>
      <c r="BP12" s="116">
        <f t="shared" ref="BP12:EA12" si="11">SUM(BP13:BP16)</f>
        <v>0</v>
      </c>
      <c r="BQ12" s="116">
        <f t="shared" si="11"/>
        <v>0</v>
      </c>
      <c r="BR12" s="116">
        <f t="shared" si="11"/>
        <v>0</v>
      </c>
      <c r="BS12" s="116">
        <f t="shared" si="11"/>
        <v>0</v>
      </c>
      <c r="BT12" s="116">
        <f t="shared" si="11"/>
        <v>0</v>
      </c>
      <c r="BU12" s="116">
        <f t="shared" si="11"/>
        <v>0</v>
      </c>
      <c r="BV12" s="116">
        <f t="shared" si="11"/>
        <v>0</v>
      </c>
      <c r="BW12" s="116">
        <f t="shared" si="11"/>
        <v>0</v>
      </c>
      <c r="BX12" s="116">
        <f t="shared" si="11"/>
        <v>0</v>
      </c>
      <c r="BY12" s="116">
        <f t="shared" si="11"/>
        <v>0</v>
      </c>
      <c r="BZ12" s="116">
        <f t="shared" si="11"/>
        <v>0</v>
      </c>
      <c r="CA12" s="116">
        <f t="shared" si="11"/>
        <v>0</v>
      </c>
      <c r="CB12" s="116">
        <f t="shared" si="11"/>
        <v>0</v>
      </c>
      <c r="CC12" s="116">
        <f t="shared" si="11"/>
        <v>0</v>
      </c>
      <c r="CD12" s="116">
        <f t="shared" si="11"/>
        <v>0</v>
      </c>
      <c r="CE12" s="116">
        <f t="shared" si="11"/>
        <v>0</v>
      </c>
      <c r="CF12" s="116">
        <f t="shared" si="11"/>
        <v>0</v>
      </c>
      <c r="CG12" s="116">
        <f t="shared" si="11"/>
        <v>0</v>
      </c>
      <c r="CH12" s="116">
        <f t="shared" si="11"/>
        <v>0</v>
      </c>
      <c r="CI12" s="116">
        <f t="shared" si="11"/>
        <v>0</v>
      </c>
      <c r="CJ12" s="116">
        <f t="shared" si="11"/>
        <v>0</v>
      </c>
      <c r="CK12" s="116">
        <f t="shared" si="11"/>
        <v>0</v>
      </c>
      <c r="CL12" s="116">
        <f t="shared" si="11"/>
        <v>0</v>
      </c>
      <c r="CM12" s="116">
        <f t="shared" si="11"/>
        <v>0</v>
      </c>
      <c r="CN12" s="116">
        <f t="shared" si="11"/>
        <v>0</v>
      </c>
      <c r="CO12" s="116">
        <f t="shared" si="11"/>
        <v>0</v>
      </c>
      <c r="CP12" s="116">
        <f t="shared" si="11"/>
        <v>0</v>
      </c>
      <c r="CQ12" s="116">
        <f t="shared" si="11"/>
        <v>0</v>
      </c>
      <c r="CR12" s="116">
        <f t="shared" si="11"/>
        <v>0</v>
      </c>
      <c r="CS12" s="116">
        <f t="shared" si="11"/>
        <v>0</v>
      </c>
      <c r="CT12" s="116">
        <f t="shared" si="11"/>
        <v>0</v>
      </c>
      <c r="CU12" s="116">
        <f t="shared" si="11"/>
        <v>0</v>
      </c>
      <c r="CV12" s="116">
        <f t="shared" si="11"/>
        <v>0</v>
      </c>
      <c r="CW12" s="116">
        <f t="shared" si="11"/>
        <v>0</v>
      </c>
      <c r="CX12" s="116">
        <f t="shared" si="11"/>
        <v>0</v>
      </c>
      <c r="CY12" s="116">
        <f t="shared" si="11"/>
        <v>0</v>
      </c>
      <c r="CZ12" s="116">
        <f t="shared" si="11"/>
        <v>0</v>
      </c>
      <c r="DA12" s="116">
        <f t="shared" si="11"/>
        <v>0</v>
      </c>
      <c r="DB12" s="116">
        <f t="shared" si="11"/>
        <v>0</v>
      </c>
      <c r="DC12" s="116">
        <f t="shared" si="11"/>
        <v>0</v>
      </c>
      <c r="DD12" s="116">
        <f t="shared" si="11"/>
        <v>0</v>
      </c>
      <c r="DE12" s="116">
        <f t="shared" si="11"/>
        <v>0</v>
      </c>
      <c r="DF12" s="116">
        <f t="shared" si="11"/>
        <v>0</v>
      </c>
      <c r="DG12" s="116">
        <f t="shared" si="11"/>
        <v>0</v>
      </c>
      <c r="DH12" s="116">
        <f t="shared" si="11"/>
        <v>0</v>
      </c>
      <c r="DI12" s="116">
        <f t="shared" si="11"/>
        <v>0</v>
      </c>
      <c r="DJ12" s="116">
        <f t="shared" si="11"/>
        <v>0</v>
      </c>
      <c r="DK12" s="116">
        <f t="shared" si="11"/>
        <v>0</v>
      </c>
      <c r="DL12" s="116">
        <f t="shared" si="11"/>
        <v>0</v>
      </c>
      <c r="DM12" s="116">
        <f t="shared" si="11"/>
        <v>0</v>
      </c>
      <c r="DN12" s="116">
        <f t="shared" si="11"/>
        <v>0</v>
      </c>
      <c r="DO12" s="116">
        <f t="shared" si="11"/>
        <v>0</v>
      </c>
      <c r="DP12" s="116">
        <f t="shared" si="11"/>
        <v>0</v>
      </c>
      <c r="DQ12" s="116">
        <f t="shared" si="11"/>
        <v>0</v>
      </c>
      <c r="DR12" s="127">
        <f t="shared" si="9"/>
        <v>0</v>
      </c>
      <c r="DS12" s="116">
        <f t="shared" si="11"/>
        <v>0</v>
      </c>
      <c r="DT12" s="116">
        <f t="shared" si="11"/>
        <v>0</v>
      </c>
      <c r="DU12" s="116">
        <f t="shared" si="11"/>
        <v>0</v>
      </c>
      <c r="DV12" s="116">
        <f t="shared" si="11"/>
        <v>0</v>
      </c>
      <c r="DW12" s="116">
        <f t="shared" si="11"/>
        <v>0</v>
      </c>
      <c r="DX12" s="116">
        <f t="shared" si="11"/>
        <v>0</v>
      </c>
      <c r="DY12" s="116">
        <f t="shared" si="11"/>
        <v>0</v>
      </c>
      <c r="DZ12" s="116">
        <f t="shared" si="11"/>
        <v>0</v>
      </c>
      <c r="EA12" s="116">
        <f t="shared" si="11"/>
        <v>0</v>
      </c>
      <c r="EB12" s="116">
        <f t="shared" ref="EB12:EF12" si="12">SUM(EB13:EB16)</f>
        <v>0</v>
      </c>
      <c r="EC12" s="116">
        <f t="shared" si="12"/>
        <v>0</v>
      </c>
      <c r="ED12" s="116">
        <f t="shared" si="12"/>
        <v>0</v>
      </c>
      <c r="EE12" s="116">
        <f t="shared" si="12"/>
        <v>0</v>
      </c>
      <c r="EF12" s="116">
        <f t="shared" si="12"/>
        <v>0</v>
      </c>
    </row>
    <row r="13" spans="1:136" s="113" customFormat="1" ht="15">
      <c r="A13" s="118"/>
      <c r="B13" s="119" t="s">
        <v>149</v>
      </c>
      <c r="C13" s="120"/>
      <c r="D13" s="121"/>
      <c r="E13" s="121"/>
      <c r="F13" s="121"/>
      <c r="G13" s="121"/>
      <c r="H13" s="19">
        <f>Q13+AC13+AO13+AU13+BB13+BD13+BF13+BH13+BJ13+BQ13+BX13+CJ13+CL13+CN13+CP13+CR13+CT13+DB13</f>
        <v>0</v>
      </c>
      <c r="I13" s="121"/>
      <c r="J13" s="121"/>
      <c r="K13" s="121"/>
      <c r="L13" s="121"/>
      <c r="M13" s="121"/>
      <c r="N13" s="121"/>
      <c r="O13" s="149">
        <f t="shared" si="1"/>
        <v>0</v>
      </c>
      <c r="P13" s="122">
        <f>R13+T13+V13+X13+Z13</f>
        <v>0</v>
      </c>
      <c r="Q13" s="122">
        <f t="shared" si="2"/>
        <v>0</v>
      </c>
      <c r="R13" s="123"/>
      <c r="S13" s="123"/>
      <c r="T13" s="123"/>
      <c r="U13" s="123"/>
      <c r="V13" s="123"/>
      <c r="W13" s="124"/>
      <c r="X13" s="123"/>
      <c r="Y13" s="124"/>
      <c r="Z13" s="123"/>
      <c r="AA13" s="123"/>
      <c r="AB13" s="122">
        <f t="shared" si="3"/>
        <v>0</v>
      </c>
      <c r="AC13" s="122">
        <f t="shared" si="3"/>
        <v>0</v>
      </c>
      <c r="AD13" s="123"/>
      <c r="AE13" s="123"/>
      <c r="AF13" s="123"/>
      <c r="AG13" s="124"/>
      <c r="AH13" s="125"/>
      <c r="AI13" s="125"/>
      <c r="AJ13" s="125"/>
      <c r="AK13" s="125"/>
      <c r="AL13" s="125"/>
      <c r="AM13" s="125"/>
      <c r="AN13" s="126">
        <f>SUM(AP13:AS13)</f>
        <v>0</v>
      </c>
      <c r="AO13" s="125"/>
      <c r="AP13" s="125"/>
      <c r="AQ13" s="125"/>
      <c r="AR13" s="125"/>
      <c r="AS13" s="125"/>
      <c r="AT13" s="126">
        <f t="shared" si="4"/>
        <v>0</v>
      </c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6">
        <f t="shared" si="5"/>
        <v>0</v>
      </c>
      <c r="BJ13" s="125"/>
      <c r="BK13" s="125"/>
      <c r="BL13" s="125"/>
      <c r="BM13" s="125"/>
      <c r="BN13" s="125"/>
      <c r="BO13" s="125"/>
      <c r="BP13" s="126">
        <f>SUM(BR13:BV13)</f>
        <v>0</v>
      </c>
      <c r="BQ13" s="125"/>
      <c r="BR13" s="125"/>
      <c r="BS13" s="125"/>
      <c r="BT13" s="125"/>
      <c r="BU13" s="125"/>
      <c r="BV13" s="125"/>
      <c r="BW13" s="126">
        <f t="shared" si="6"/>
        <v>0</v>
      </c>
      <c r="BX13" s="126">
        <f t="shared" si="6"/>
        <v>0</v>
      </c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7">
        <f t="shared" ref="CS13:CT25" si="13">CU13+CW13+CY13</f>
        <v>0</v>
      </c>
      <c r="CT13" s="17">
        <f t="shared" si="13"/>
        <v>0</v>
      </c>
      <c r="CU13" s="125"/>
      <c r="CV13" s="125"/>
      <c r="CW13" s="125"/>
      <c r="CX13" s="125"/>
      <c r="CY13" s="125"/>
      <c r="CZ13" s="125"/>
      <c r="DA13" s="126">
        <f t="shared" si="7"/>
        <v>0</v>
      </c>
      <c r="DB13" s="126">
        <f t="shared" si="7"/>
        <v>0</v>
      </c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7">
        <f>G13-P13-AB13-AN13-AT13-BA13-BC13-BE13-BG13-BI13-BP13-BW13-CI13-CK13-CM13-CO13-CQ13-CS13-DA13</f>
        <v>0</v>
      </c>
      <c r="DN13" s="123"/>
      <c r="DO13" s="123"/>
      <c r="DP13" s="123"/>
      <c r="DQ13" s="123"/>
      <c r="DR13" s="127">
        <f t="shared" si="9"/>
        <v>0</v>
      </c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1"/>
    </row>
    <row r="14" spans="1:136" s="26" customFormat="1" ht="15">
      <c r="A14" s="118"/>
      <c r="B14" s="119" t="s">
        <v>150</v>
      </c>
      <c r="C14" s="120"/>
      <c r="D14" s="120"/>
      <c r="E14" s="120"/>
      <c r="F14" s="120"/>
      <c r="G14" s="120"/>
      <c r="H14" s="19">
        <f t="shared" ref="H14:H16" si="14">Q14+AC14+AO14+AU14+BB14+BD14+BF14+BH14+BJ14+BQ14+BX14+CJ14+CL14+CN14+CP14+CR14+CT14+DB14</f>
        <v>0</v>
      </c>
      <c r="I14" s="120"/>
      <c r="J14" s="120"/>
      <c r="K14" s="120"/>
      <c r="L14" s="120"/>
      <c r="M14" s="120"/>
      <c r="N14" s="120"/>
      <c r="O14" s="149">
        <f t="shared" si="1"/>
        <v>0</v>
      </c>
      <c r="P14" s="122">
        <f t="shared" ref="P14:P16" si="15">R14+T14+V14+X14+Z14</f>
        <v>0</v>
      </c>
      <c r="Q14" s="122">
        <f t="shared" ref="Q14:Q16" si="16">S14+U14+W14+Y14+AA14</f>
        <v>0</v>
      </c>
      <c r="R14" s="123"/>
      <c r="S14" s="123"/>
      <c r="T14" s="123"/>
      <c r="U14" s="123"/>
      <c r="V14" s="123"/>
      <c r="W14" s="124"/>
      <c r="X14" s="123"/>
      <c r="Y14" s="124"/>
      <c r="Z14" s="123"/>
      <c r="AA14" s="123"/>
      <c r="AB14" s="122">
        <f t="shared" ref="AB14:AB16" si="17">AD14+AF14+AH14+AJ14+AL14</f>
        <v>0</v>
      </c>
      <c r="AC14" s="122">
        <f t="shared" ref="AC14:AC16" si="18">AE14+AG14+AI14+AK14+AM14</f>
        <v>0</v>
      </c>
      <c r="AD14" s="123"/>
      <c r="AE14" s="123"/>
      <c r="AF14" s="123"/>
      <c r="AG14" s="124"/>
      <c r="AH14" s="125"/>
      <c r="AI14" s="125"/>
      <c r="AJ14" s="125"/>
      <c r="AK14" s="125"/>
      <c r="AL14" s="125"/>
      <c r="AM14" s="125"/>
      <c r="AN14" s="126">
        <f t="shared" ref="AN14:AN16" si="19">SUM(AP14:AS14)</f>
        <v>0</v>
      </c>
      <c r="AO14" s="125"/>
      <c r="AP14" s="125"/>
      <c r="AQ14" s="125"/>
      <c r="AR14" s="125"/>
      <c r="AS14" s="125"/>
      <c r="AT14" s="126">
        <f t="shared" si="4"/>
        <v>0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>
        <f t="shared" si="5"/>
        <v>0</v>
      </c>
      <c r="BJ14" s="125"/>
      <c r="BK14" s="125"/>
      <c r="BL14" s="125"/>
      <c r="BM14" s="125"/>
      <c r="BN14" s="125"/>
      <c r="BO14" s="125"/>
      <c r="BP14" s="126">
        <f t="shared" ref="BP14:BP16" si="20">SUM(BR14:BV14)</f>
        <v>0</v>
      </c>
      <c r="BQ14" s="125"/>
      <c r="BR14" s="125"/>
      <c r="BS14" s="125"/>
      <c r="BT14" s="125"/>
      <c r="BU14" s="125"/>
      <c r="BV14" s="125"/>
      <c r="BW14" s="126">
        <f t="shared" ref="BW14:BW16" si="21">BY14+CA14+CC14+CE14+CG14</f>
        <v>0</v>
      </c>
      <c r="BX14" s="126">
        <f t="shared" ref="BX14:BX16" si="22">BZ14+CB14+CD14+CF14+CH14</f>
        <v>0</v>
      </c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7">
        <f t="shared" ref="CS14:CS16" si="23">CU14+CW14+CY14</f>
        <v>0</v>
      </c>
      <c r="CT14" s="17">
        <f t="shared" ref="CT14:CT16" si="24">CV14+CX14+CZ14</f>
        <v>0</v>
      </c>
      <c r="CU14" s="125"/>
      <c r="CV14" s="125"/>
      <c r="CW14" s="125"/>
      <c r="CX14" s="125"/>
      <c r="CY14" s="125"/>
      <c r="CZ14" s="125"/>
      <c r="DA14" s="126">
        <f t="shared" ref="DA14:DA16" si="25">DC14+DE14+DG14+DI14+DK14</f>
        <v>0</v>
      </c>
      <c r="DB14" s="126">
        <f t="shared" ref="DB14:DB16" si="26">DD14+DF14+DH14+DJ14+DL14</f>
        <v>0</v>
      </c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7">
        <f t="shared" ref="DM14:DM25" si="27">G14-P14-AB14-AN14-AT14-BA14-BC14-BE14-BG14-BI14-BP14-BW14-CI14-CK14-CM14-CO14-CQ14-CS14-DA14</f>
        <v>0</v>
      </c>
      <c r="DN14" s="123"/>
      <c r="DO14" s="123"/>
      <c r="DP14" s="123"/>
      <c r="DQ14" s="123"/>
      <c r="DR14" s="127">
        <f t="shared" si="9"/>
        <v>0</v>
      </c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8"/>
    </row>
    <row r="15" spans="1:136" s="26" customFormat="1" ht="15">
      <c r="A15" s="118"/>
      <c r="B15" s="119" t="s">
        <v>151</v>
      </c>
      <c r="C15" s="120"/>
      <c r="D15" s="120"/>
      <c r="E15" s="120"/>
      <c r="F15" s="120"/>
      <c r="G15" s="120"/>
      <c r="H15" s="19">
        <f t="shared" si="14"/>
        <v>0</v>
      </c>
      <c r="I15" s="120"/>
      <c r="J15" s="120"/>
      <c r="K15" s="120"/>
      <c r="L15" s="120"/>
      <c r="M15" s="120"/>
      <c r="N15" s="120"/>
      <c r="O15" s="149">
        <f t="shared" si="1"/>
        <v>0</v>
      </c>
      <c r="P15" s="122">
        <f t="shared" si="15"/>
        <v>0</v>
      </c>
      <c r="Q15" s="122">
        <f t="shared" si="16"/>
        <v>0</v>
      </c>
      <c r="R15" s="123"/>
      <c r="S15" s="129"/>
      <c r="T15" s="123"/>
      <c r="U15" s="123"/>
      <c r="V15" s="123"/>
      <c r="W15" s="124"/>
      <c r="X15" s="123"/>
      <c r="Y15" s="124"/>
      <c r="Z15" s="123"/>
      <c r="AA15" s="123"/>
      <c r="AB15" s="122">
        <f t="shared" si="17"/>
        <v>0</v>
      </c>
      <c r="AC15" s="122">
        <f t="shared" si="18"/>
        <v>0</v>
      </c>
      <c r="AD15" s="123"/>
      <c r="AE15" s="123"/>
      <c r="AF15" s="123"/>
      <c r="AG15" s="124"/>
      <c r="AH15" s="125"/>
      <c r="AI15" s="125"/>
      <c r="AJ15" s="125"/>
      <c r="AK15" s="125"/>
      <c r="AL15" s="125"/>
      <c r="AM15" s="125"/>
      <c r="AN15" s="126">
        <f t="shared" si="19"/>
        <v>0</v>
      </c>
      <c r="AO15" s="125"/>
      <c r="AP15" s="125"/>
      <c r="AQ15" s="125"/>
      <c r="AR15" s="125"/>
      <c r="AS15" s="125"/>
      <c r="AT15" s="126">
        <f t="shared" si="4"/>
        <v>0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>
        <f t="shared" si="5"/>
        <v>0</v>
      </c>
      <c r="BJ15" s="125"/>
      <c r="BK15" s="125"/>
      <c r="BL15" s="125"/>
      <c r="BM15" s="125"/>
      <c r="BN15" s="125"/>
      <c r="BO15" s="125"/>
      <c r="BP15" s="126">
        <f t="shared" si="20"/>
        <v>0</v>
      </c>
      <c r="BQ15" s="125"/>
      <c r="BR15" s="125"/>
      <c r="BS15" s="125"/>
      <c r="BT15" s="125"/>
      <c r="BU15" s="125"/>
      <c r="BV15" s="125"/>
      <c r="BW15" s="126">
        <f t="shared" si="21"/>
        <v>0</v>
      </c>
      <c r="BX15" s="126">
        <f t="shared" si="22"/>
        <v>0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7">
        <f t="shared" si="23"/>
        <v>0</v>
      </c>
      <c r="CT15" s="17">
        <f t="shared" si="24"/>
        <v>0</v>
      </c>
      <c r="CU15" s="125"/>
      <c r="CV15" s="125"/>
      <c r="CW15" s="125"/>
      <c r="CX15" s="125"/>
      <c r="CY15" s="125"/>
      <c r="CZ15" s="125"/>
      <c r="DA15" s="126">
        <f t="shared" si="25"/>
        <v>0</v>
      </c>
      <c r="DB15" s="126">
        <f t="shared" si="26"/>
        <v>0</v>
      </c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7">
        <f t="shared" si="27"/>
        <v>0</v>
      </c>
      <c r="DN15" s="123"/>
      <c r="DO15" s="123"/>
      <c r="DP15" s="123"/>
      <c r="DQ15" s="123"/>
      <c r="DR15" s="127">
        <f t="shared" si="9"/>
        <v>0</v>
      </c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8"/>
    </row>
    <row r="16" spans="1:136" s="26" customFormat="1" ht="15">
      <c r="A16" s="118"/>
      <c r="B16" s="119"/>
      <c r="C16" s="120"/>
      <c r="D16" s="120"/>
      <c r="E16" s="120"/>
      <c r="F16" s="120"/>
      <c r="G16" s="120"/>
      <c r="H16" s="19">
        <f t="shared" si="14"/>
        <v>0</v>
      </c>
      <c r="I16" s="120"/>
      <c r="J16" s="120"/>
      <c r="K16" s="120"/>
      <c r="L16" s="120"/>
      <c r="M16" s="120"/>
      <c r="N16" s="120"/>
      <c r="O16" s="149">
        <f t="shared" si="1"/>
        <v>0</v>
      </c>
      <c r="P16" s="122">
        <f t="shared" si="15"/>
        <v>0</v>
      </c>
      <c r="Q16" s="122">
        <f t="shared" si="16"/>
        <v>0</v>
      </c>
      <c r="R16" s="123"/>
      <c r="S16" s="129"/>
      <c r="T16" s="123"/>
      <c r="U16" s="123"/>
      <c r="V16" s="123"/>
      <c r="W16" s="124"/>
      <c r="X16" s="123"/>
      <c r="Y16" s="124"/>
      <c r="Z16" s="123"/>
      <c r="AA16" s="123"/>
      <c r="AB16" s="122">
        <f t="shared" si="17"/>
        <v>0</v>
      </c>
      <c r="AC16" s="122">
        <f t="shared" si="18"/>
        <v>0</v>
      </c>
      <c r="AD16" s="123"/>
      <c r="AE16" s="123"/>
      <c r="AF16" s="123"/>
      <c r="AG16" s="124"/>
      <c r="AH16" s="125"/>
      <c r="AI16" s="125"/>
      <c r="AJ16" s="125"/>
      <c r="AK16" s="125"/>
      <c r="AL16" s="125"/>
      <c r="AM16" s="125"/>
      <c r="AN16" s="126">
        <f t="shared" si="19"/>
        <v>0</v>
      </c>
      <c r="AO16" s="125"/>
      <c r="AP16" s="125"/>
      <c r="AQ16" s="125"/>
      <c r="AR16" s="125"/>
      <c r="AS16" s="125"/>
      <c r="AT16" s="126">
        <f t="shared" si="4"/>
        <v>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6">
        <f t="shared" si="5"/>
        <v>0</v>
      </c>
      <c r="BJ16" s="125"/>
      <c r="BK16" s="125"/>
      <c r="BL16" s="125"/>
      <c r="BM16" s="125"/>
      <c r="BN16" s="125"/>
      <c r="BO16" s="125"/>
      <c r="BP16" s="126">
        <f t="shared" si="20"/>
        <v>0</v>
      </c>
      <c r="BQ16" s="125"/>
      <c r="BR16" s="125"/>
      <c r="BS16" s="125"/>
      <c r="BT16" s="125"/>
      <c r="BU16" s="125"/>
      <c r="BV16" s="125"/>
      <c r="BW16" s="126">
        <f t="shared" si="21"/>
        <v>0</v>
      </c>
      <c r="BX16" s="126">
        <f t="shared" si="22"/>
        <v>0</v>
      </c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7">
        <f t="shared" si="23"/>
        <v>0</v>
      </c>
      <c r="CT16" s="17">
        <f t="shared" si="24"/>
        <v>0</v>
      </c>
      <c r="CU16" s="125"/>
      <c r="CV16" s="125"/>
      <c r="CW16" s="125"/>
      <c r="CX16" s="125"/>
      <c r="CY16" s="125"/>
      <c r="CZ16" s="125"/>
      <c r="DA16" s="126">
        <f t="shared" si="25"/>
        <v>0</v>
      </c>
      <c r="DB16" s="126">
        <f t="shared" si="26"/>
        <v>0</v>
      </c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7">
        <f t="shared" si="27"/>
        <v>0</v>
      </c>
      <c r="DN16" s="123"/>
      <c r="DO16" s="123"/>
      <c r="DP16" s="123"/>
      <c r="DQ16" s="123"/>
      <c r="DR16" s="127">
        <f t="shared" si="9"/>
        <v>0</v>
      </c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8"/>
    </row>
    <row r="17" spans="1:136" s="113" customFormat="1" ht="14.25">
      <c r="A17" s="106" t="s">
        <v>113</v>
      </c>
      <c r="B17" s="107" t="s">
        <v>114</v>
      </c>
      <c r="C17" s="130"/>
      <c r="D17" s="130"/>
      <c r="E17" s="130"/>
      <c r="F17" s="130"/>
      <c r="G17" s="130"/>
      <c r="H17" s="109">
        <f t="shared" si="0"/>
        <v>0</v>
      </c>
      <c r="I17" s="130"/>
      <c r="J17" s="130"/>
      <c r="K17" s="130"/>
      <c r="L17" s="130"/>
      <c r="M17" s="130"/>
      <c r="N17" s="130"/>
      <c r="O17" s="149">
        <f t="shared" si="1"/>
        <v>0</v>
      </c>
      <c r="P17" s="110">
        <f t="shared" si="2"/>
        <v>0</v>
      </c>
      <c r="Q17" s="110">
        <f t="shared" si="2"/>
        <v>0</v>
      </c>
      <c r="R17" s="131"/>
      <c r="S17" s="131"/>
      <c r="T17" s="131"/>
      <c r="U17" s="131"/>
      <c r="V17" s="131"/>
      <c r="W17" s="132"/>
      <c r="X17" s="131"/>
      <c r="Y17" s="132"/>
      <c r="Z17" s="131"/>
      <c r="AA17" s="131"/>
      <c r="AB17" s="110">
        <f t="shared" ref="AB17:AC25" si="28">AD17+AF17+AH17+AJ17+AL17</f>
        <v>0</v>
      </c>
      <c r="AC17" s="110">
        <f t="shared" si="28"/>
        <v>0</v>
      </c>
      <c r="AD17" s="131"/>
      <c r="AE17" s="131"/>
      <c r="AF17" s="131"/>
      <c r="AG17" s="132"/>
      <c r="AH17" s="133"/>
      <c r="AI17" s="133"/>
      <c r="AJ17" s="133"/>
      <c r="AK17" s="133"/>
      <c r="AL17" s="133"/>
      <c r="AM17" s="133"/>
      <c r="AN17" s="111">
        <f t="shared" ref="AN17:AN25" si="29">SUM(AP17:AS17)</f>
        <v>0</v>
      </c>
      <c r="AO17" s="133"/>
      <c r="AP17" s="133"/>
      <c r="AQ17" s="133"/>
      <c r="AR17" s="133"/>
      <c r="AS17" s="133"/>
      <c r="AT17" s="111">
        <f t="shared" si="4"/>
        <v>0</v>
      </c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11">
        <f t="shared" si="5"/>
        <v>0</v>
      </c>
      <c r="BJ17" s="133"/>
      <c r="BK17" s="133"/>
      <c r="BL17" s="133"/>
      <c r="BM17" s="133"/>
      <c r="BN17" s="133"/>
      <c r="BO17" s="133"/>
      <c r="BP17" s="111">
        <f t="shared" ref="BP17:BP25" si="30">SUM(BR17:BV17)</f>
        <v>0</v>
      </c>
      <c r="BQ17" s="133"/>
      <c r="BR17" s="133"/>
      <c r="BS17" s="133"/>
      <c r="BT17" s="133"/>
      <c r="BU17" s="133"/>
      <c r="BV17" s="133"/>
      <c r="BW17" s="111">
        <f t="shared" si="6"/>
        <v>0</v>
      </c>
      <c r="BX17" s="111">
        <f t="shared" si="6"/>
        <v>0</v>
      </c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11">
        <f t="shared" si="7"/>
        <v>0</v>
      </c>
      <c r="DB17" s="111">
        <f t="shared" si="7"/>
        <v>0</v>
      </c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27">
        <f t="shared" si="27"/>
        <v>0</v>
      </c>
      <c r="DN17" s="131"/>
      <c r="DO17" s="131"/>
      <c r="DP17" s="131"/>
      <c r="DQ17" s="131"/>
      <c r="DR17" s="127">
        <f t="shared" si="9"/>
        <v>0</v>
      </c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5"/>
    </row>
    <row r="18" spans="1:136" s="117" customFormat="1" ht="14.25">
      <c r="A18" s="114"/>
      <c r="B18" s="115" t="s">
        <v>148</v>
      </c>
      <c r="C18" s="136"/>
      <c r="D18" s="116">
        <f t="shared" ref="D18:BO18" si="31">SUM(D19:D21)</f>
        <v>0</v>
      </c>
      <c r="E18" s="116">
        <f t="shared" si="31"/>
        <v>0</v>
      </c>
      <c r="F18" s="116">
        <f t="shared" si="31"/>
        <v>0</v>
      </c>
      <c r="G18" s="116">
        <f t="shared" si="31"/>
        <v>0</v>
      </c>
      <c r="H18" s="116">
        <f t="shared" si="31"/>
        <v>0</v>
      </c>
      <c r="I18" s="116">
        <f t="shared" si="31"/>
        <v>0</v>
      </c>
      <c r="J18" s="116">
        <f t="shared" si="31"/>
        <v>0</v>
      </c>
      <c r="K18" s="116">
        <f t="shared" si="31"/>
        <v>0</v>
      </c>
      <c r="L18" s="116">
        <f t="shared" si="31"/>
        <v>0</v>
      </c>
      <c r="M18" s="116">
        <f t="shared" si="31"/>
        <v>0</v>
      </c>
      <c r="N18" s="116">
        <f t="shared" si="31"/>
        <v>0</v>
      </c>
      <c r="O18" s="149">
        <f t="shared" si="1"/>
        <v>0</v>
      </c>
      <c r="P18" s="116">
        <f t="shared" si="31"/>
        <v>0</v>
      </c>
      <c r="Q18" s="116">
        <f t="shared" si="31"/>
        <v>0</v>
      </c>
      <c r="R18" s="116">
        <f t="shared" si="31"/>
        <v>0</v>
      </c>
      <c r="S18" s="116">
        <f t="shared" si="31"/>
        <v>0</v>
      </c>
      <c r="T18" s="116">
        <f t="shared" si="31"/>
        <v>0</v>
      </c>
      <c r="U18" s="116">
        <f t="shared" si="31"/>
        <v>0</v>
      </c>
      <c r="V18" s="116">
        <f t="shared" si="31"/>
        <v>0</v>
      </c>
      <c r="W18" s="116">
        <f t="shared" si="31"/>
        <v>0</v>
      </c>
      <c r="X18" s="116">
        <f t="shared" si="31"/>
        <v>0</v>
      </c>
      <c r="Y18" s="116">
        <f t="shared" si="31"/>
        <v>0</v>
      </c>
      <c r="Z18" s="116">
        <f t="shared" si="31"/>
        <v>0</v>
      </c>
      <c r="AA18" s="116">
        <f t="shared" si="31"/>
        <v>0</v>
      </c>
      <c r="AB18" s="116">
        <f t="shared" si="31"/>
        <v>0</v>
      </c>
      <c r="AC18" s="116">
        <f t="shared" si="31"/>
        <v>0</v>
      </c>
      <c r="AD18" s="116">
        <f t="shared" si="31"/>
        <v>0</v>
      </c>
      <c r="AE18" s="116">
        <f t="shared" si="31"/>
        <v>0</v>
      </c>
      <c r="AF18" s="116">
        <f t="shared" si="31"/>
        <v>0</v>
      </c>
      <c r="AG18" s="116">
        <f t="shared" si="31"/>
        <v>0</v>
      </c>
      <c r="AH18" s="116">
        <f t="shared" si="31"/>
        <v>0</v>
      </c>
      <c r="AI18" s="116">
        <f t="shared" si="31"/>
        <v>0</v>
      </c>
      <c r="AJ18" s="116">
        <f t="shared" si="31"/>
        <v>0</v>
      </c>
      <c r="AK18" s="116">
        <f t="shared" si="31"/>
        <v>0</v>
      </c>
      <c r="AL18" s="116">
        <f t="shared" si="31"/>
        <v>0</v>
      </c>
      <c r="AM18" s="116">
        <f t="shared" si="31"/>
        <v>0</v>
      </c>
      <c r="AN18" s="116">
        <f t="shared" si="31"/>
        <v>0</v>
      </c>
      <c r="AO18" s="116">
        <f t="shared" si="31"/>
        <v>0</v>
      </c>
      <c r="AP18" s="116">
        <f t="shared" si="31"/>
        <v>0</v>
      </c>
      <c r="AQ18" s="116">
        <f t="shared" si="31"/>
        <v>0</v>
      </c>
      <c r="AR18" s="116">
        <f t="shared" si="31"/>
        <v>0</v>
      </c>
      <c r="AS18" s="116">
        <f t="shared" si="31"/>
        <v>0</v>
      </c>
      <c r="AT18" s="116">
        <f t="shared" si="31"/>
        <v>0</v>
      </c>
      <c r="AU18" s="116">
        <f t="shared" si="31"/>
        <v>0</v>
      </c>
      <c r="AV18" s="116">
        <f t="shared" si="31"/>
        <v>0</v>
      </c>
      <c r="AW18" s="116">
        <f t="shared" si="31"/>
        <v>0</v>
      </c>
      <c r="AX18" s="116">
        <f t="shared" si="31"/>
        <v>0</v>
      </c>
      <c r="AY18" s="116">
        <f t="shared" si="31"/>
        <v>0</v>
      </c>
      <c r="AZ18" s="116">
        <f t="shared" si="31"/>
        <v>0</v>
      </c>
      <c r="BA18" s="116">
        <f t="shared" si="31"/>
        <v>0</v>
      </c>
      <c r="BB18" s="116">
        <f t="shared" si="31"/>
        <v>0</v>
      </c>
      <c r="BC18" s="116">
        <f t="shared" si="31"/>
        <v>0</v>
      </c>
      <c r="BD18" s="116">
        <f t="shared" si="31"/>
        <v>0</v>
      </c>
      <c r="BE18" s="116">
        <f t="shared" si="31"/>
        <v>0</v>
      </c>
      <c r="BF18" s="116">
        <f t="shared" si="31"/>
        <v>0</v>
      </c>
      <c r="BG18" s="116">
        <f t="shared" si="31"/>
        <v>0</v>
      </c>
      <c r="BH18" s="116">
        <f t="shared" si="31"/>
        <v>0</v>
      </c>
      <c r="BI18" s="116">
        <f t="shared" si="31"/>
        <v>0</v>
      </c>
      <c r="BJ18" s="116">
        <f t="shared" si="31"/>
        <v>0</v>
      </c>
      <c r="BK18" s="116">
        <f t="shared" si="31"/>
        <v>0</v>
      </c>
      <c r="BL18" s="116">
        <f t="shared" si="31"/>
        <v>0</v>
      </c>
      <c r="BM18" s="116">
        <f t="shared" si="31"/>
        <v>0</v>
      </c>
      <c r="BN18" s="116">
        <f t="shared" si="31"/>
        <v>0</v>
      </c>
      <c r="BO18" s="116">
        <f t="shared" si="31"/>
        <v>0</v>
      </c>
      <c r="BP18" s="116">
        <f t="shared" ref="BP18:EA18" si="32">SUM(BP19:BP21)</f>
        <v>0</v>
      </c>
      <c r="BQ18" s="116">
        <f t="shared" si="32"/>
        <v>0</v>
      </c>
      <c r="BR18" s="116">
        <f t="shared" si="32"/>
        <v>0</v>
      </c>
      <c r="BS18" s="116">
        <f t="shared" si="32"/>
        <v>0</v>
      </c>
      <c r="BT18" s="116">
        <f t="shared" si="32"/>
        <v>0</v>
      </c>
      <c r="BU18" s="116">
        <f t="shared" si="32"/>
        <v>0</v>
      </c>
      <c r="BV18" s="116">
        <f t="shared" si="32"/>
        <v>0</v>
      </c>
      <c r="BW18" s="116">
        <f t="shared" si="32"/>
        <v>0</v>
      </c>
      <c r="BX18" s="116">
        <f t="shared" si="32"/>
        <v>0</v>
      </c>
      <c r="BY18" s="116">
        <f t="shared" si="32"/>
        <v>0</v>
      </c>
      <c r="BZ18" s="116">
        <f t="shared" si="32"/>
        <v>0</v>
      </c>
      <c r="CA18" s="116">
        <f t="shared" si="32"/>
        <v>0</v>
      </c>
      <c r="CB18" s="116">
        <f t="shared" si="32"/>
        <v>0</v>
      </c>
      <c r="CC18" s="116">
        <f t="shared" si="32"/>
        <v>0</v>
      </c>
      <c r="CD18" s="116">
        <f t="shared" si="32"/>
        <v>0</v>
      </c>
      <c r="CE18" s="116">
        <f t="shared" si="32"/>
        <v>0</v>
      </c>
      <c r="CF18" s="116">
        <f t="shared" si="32"/>
        <v>0</v>
      </c>
      <c r="CG18" s="116">
        <f t="shared" si="32"/>
        <v>0</v>
      </c>
      <c r="CH18" s="116">
        <f t="shared" si="32"/>
        <v>0</v>
      </c>
      <c r="CI18" s="116">
        <f t="shared" si="32"/>
        <v>0</v>
      </c>
      <c r="CJ18" s="116">
        <f t="shared" si="32"/>
        <v>0</v>
      </c>
      <c r="CK18" s="116">
        <f t="shared" si="32"/>
        <v>0</v>
      </c>
      <c r="CL18" s="116">
        <f t="shared" si="32"/>
        <v>0</v>
      </c>
      <c r="CM18" s="116">
        <f t="shared" si="32"/>
        <v>0</v>
      </c>
      <c r="CN18" s="116">
        <f t="shared" si="32"/>
        <v>0</v>
      </c>
      <c r="CO18" s="116">
        <f t="shared" si="32"/>
        <v>0</v>
      </c>
      <c r="CP18" s="116">
        <f t="shared" si="32"/>
        <v>0</v>
      </c>
      <c r="CQ18" s="116">
        <f t="shared" si="32"/>
        <v>0</v>
      </c>
      <c r="CR18" s="116">
        <f t="shared" si="32"/>
        <v>0</v>
      </c>
      <c r="CS18" s="116">
        <f t="shared" si="32"/>
        <v>0</v>
      </c>
      <c r="CT18" s="116">
        <f t="shared" si="32"/>
        <v>0</v>
      </c>
      <c r="CU18" s="116">
        <f t="shared" si="32"/>
        <v>0</v>
      </c>
      <c r="CV18" s="116">
        <f t="shared" si="32"/>
        <v>0</v>
      </c>
      <c r="CW18" s="116">
        <f t="shared" si="32"/>
        <v>0</v>
      </c>
      <c r="CX18" s="116">
        <f t="shared" si="32"/>
        <v>0</v>
      </c>
      <c r="CY18" s="116">
        <f t="shared" si="32"/>
        <v>0</v>
      </c>
      <c r="CZ18" s="116">
        <f t="shared" si="32"/>
        <v>0</v>
      </c>
      <c r="DA18" s="116">
        <f t="shared" si="32"/>
        <v>0</v>
      </c>
      <c r="DB18" s="116">
        <f t="shared" si="32"/>
        <v>0</v>
      </c>
      <c r="DC18" s="116">
        <f t="shared" si="32"/>
        <v>0</v>
      </c>
      <c r="DD18" s="116">
        <f t="shared" si="32"/>
        <v>0</v>
      </c>
      <c r="DE18" s="116">
        <f t="shared" si="32"/>
        <v>0</v>
      </c>
      <c r="DF18" s="116">
        <f t="shared" si="32"/>
        <v>0</v>
      </c>
      <c r="DG18" s="116">
        <f t="shared" si="32"/>
        <v>0</v>
      </c>
      <c r="DH18" s="116">
        <f t="shared" si="32"/>
        <v>0</v>
      </c>
      <c r="DI18" s="116">
        <f t="shared" si="32"/>
        <v>0</v>
      </c>
      <c r="DJ18" s="116">
        <f t="shared" si="32"/>
        <v>0</v>
      </c>
      <c r="DK18" s="116">
        <f t="shared" si="32"/>
        <v>0</v>
      </c>
      <c r="DL18" s="116">
        <f t="shared" si="32"/>
        <v>0</v>
      </c>
      <c r="DM18" s="127">
        <f t="shared" si="27"/>
        <v>0</v>
      </c>
      <c r="DN18" s="116">
        <f t="shared" si="32"/>
        <v>0</v>
      </c>
      <c r="DO18" s="116">
        <f t="shared" si="32"/>
        <v>0</v>
      </c>
      <c r="DP18" s="116">
        <f t="shared" si="32"/>
        <v>0</v>
      </c>
      <c r="DQ18" s="116">
        <f t="shared" si="32"/>
        <v>0</v>
      </c>
      <c r="DR18" s="127">
        <f t="shared" si="9"/>
        <v>0</v>
      </c>
      <c r="DS18" s="116">
        <f t="shared" si="32"/>
        <v>0</v>
      </c>
      <c r="DT18" s="116">
        <f t="shared" si="32"/>
        <v>0</v>
      </c>
      <c r="DU18" s="116">
        <f t="shared" si="32"/>
        <v>0</v>
      </c>
      <c r="DV18" s="116">
        <f t="shared" si="32"/>
        <v>0</v>
      </c>
      <c r="DW18" s="116">
        <f t="shared" si="32"/>
        <v>0</v>
      </c>
      <c r="DX18" s="116">
        <f t="shared" si="32"/>
        <v>0</v>
      </c>
      <c r="DY18" s="116">
        <f t="shared" si="32"/>
        <v>0</v>
      </c>
      <c r="DZ18" s="116">
        <f t="shared" si="32"/>
        <v>0</v>
      </c>
      <c r="EA18" s="116">
        <f t="shared" si="32"/>
        <v>0</v>
      </c>
      <c r="EB18" s="116">
        <f t="shared" ref="EB18:EF18" si="33">SUM(EB19:EB21)</f>
        <v>0</v>
      </c>
      <c r="EC18" s="116">
        <f t="shared" si="33"/>
        <v>0</v>
      </c>
      <c r="ED18" s="116">
        <f t="shared" si="33"/>
        <v>0</v>
      </c>
      <c r="EE18" s="116">
        <f t="shared" si="33"/>
        <v>0</v>
      </c>
      <c r="EF18" s="116">
        <f t="shared" si="33"/>
        <v>0</v>
      </c>
    </row>
    <row r="19" spans="1:136" s="26" customFormat="1" ht="15">
      <c r="A19" s="118"/>
      <c r="B19" s="119" t="s">
        <v>149</v>
      </c>
      <c r="C19" s="120"/>
      <c r="D19" s="137"/>
      <c r="E19" s="137"/>
      <c r="F19" s="137"/>
      <c r="G19" s="120"/>
      <c r="H19" s="19">
        <f t="shared" si="0"/>
        <v>0</v>
      </c>
      <c r="I19" s="137"/>
      <c r="J19" s="137"/>
      <c r="K19" s="137"/>
      <c r="L19" s="137"/>
      <c r="M19" s="137"/>
      <c r="N19" s="137"/>
      <c r="O19" s="149">
        <f t="shared" si="1"/>
        <v>0</v>
      </c>
      <c r="P19" s="122">
        <f t="shared" si="2"/>
        <v>0</v>
      </c>
      <c r="Q19" s="122">
        <f t="shared" si="2"/>
        <v>0</v>
      </c>
      <c r="R19" s="123"/>
      <c r="S19" s="123"/>
      <c r="T19" s="123"/>
      <c r="U19" s="123"/>
      <c r="V19" s="123"/>
      <c r="W19" s="124"/>
      <c r="X19" s="123"/>
      <c r="Y19" s="124"/>
      <c r="Z19" s="123"/>
      <c r="AA19" s="123"/>
      <c r="AB19" s="122">
        <f t="shared" si="28"/>
        <v>0</v>
      </c>
      <c r="AC19" s="122">
        <f t="shared" si="28"/>
        <v>0</v>
      </c>
      <c r="AD19" s="123"/>
      <c r="AE19" s="123"/>
      <c r="AF19" s="123"/>
      <c r="AG19" s="124"/>
      <c r="AH19" s="125"/>
      <c r="AI19" s="125"/>
      <c r="AJ19" s="125"/>
      <c r="AK19" s="125"/>
      <c r="AL19" s="125"/>
      <c r="AM19" s="125"/>
      <c r="AN19" s="126">
        <f t="shared" si="29"/>
        <v>0</v>
      </c>
      <c r="AO19" s="125"/>
      <c r="AP19" s="125"/>
      <c r="AQ19" s="125"/>
      <c r="AR19" s="125"/>
      <c r="AS19" s="125"/>
      <c r="AT19" s="126">
        <f t="shared" si="4"/>
        <v>0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6">
        <f t="shared" si="5"/>
        <v>0</v>
      </c>
      <c r="BJ19" s="125"/>
      <c r="BK19" s="125"/>
      <c r="BL19" s="125"/>
      <c r="BM19" s="125"/>
      <c r="BN19" s="125"/>
      <c r="BO19" s="125"/>
      <c r="BP19" s="126">
        <f t="shared" si="30"/>
        <v>0</v>
      </c>
      <c r="BQ19" s="125"/>
      <c r="BR19" s="125"/>
      <c r="BS19" s="125"/>
      <c r="BT19" s="125"/>
      <c r="BU19" s="125"/>
      <c r="BV19" s="125"/>
      <c r="BW19" s="126">
        <f>BY19+CA19+CC19+CE19+CG19</f>
        <v>0</v>
      </c>
      <c r="BX19" s="126">
        <f>BZ19+CB19+CD19+CF19+CH19</f>
        <v>0</v>
      </c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7">
        <f t="shared" si="13"/>
        <v>0</v>
      </c>
      <c r="CT19" s="17">
        <f t="shared" si="13"/>
        <v>0</v>
      </c>
      <c r="CU19" s="125"/>
      <c r="CV19" s="125"/>
      <c r="CW19" s="125"/>
      <c r="CX19" s="125"/>
      <c r="CY19" s="125"/>
      <c r="CZ19" s="125"/>
      <c r="DA19" s="126">
        <f>DC19+DE19+DG19+DI19+DK19</f>
        <v>0</v>
      </c>
      <c r="DB19" s="126">
        <f>DD19+DF19+DH19+DJ19+DL19</f>
        <v>0</v>
      </c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7">
        <f t="shared" si="27"/>
        <v>0</v>
      </c>
      <c r="DN19" s="123"/>
      <c r="DO19" s="123"/>
      <c r="DP19" s="123"/>
      <c r="DQ19" s="123"/>
      <c r="DR19" s="127">
        <f t="shared" si="9"/>
        <v>0</v>
      </c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38"/>
    </row>
    <row r="20" spans="1:136" s="26" customFormat="1" ht="15">
      <c r="A20" s="118"/>
      <c r="B20" s="119" t="s">
        <v>150</v>
      </c>
      <c r="C20" s="120"/>
      <c r="D20" s="137"/>
      <c r="E20" s="137"/>
      <c r="F20" s="137"/>
      <c r="G20" s="120"/>
      <c r="H20" s="19">
        <f t="shared" si="0"/>
        <v>0</v>
      </c>
      <c r="I20" s="137"/>
      <c r="J20" s="137"/>
      <c r="K20" s="137"/>
      <c r="L20" s="137"/>
      <c r="M20" s="137"/>
      <c r="N20" s="137"/>
      <c r="O20" s="149">
        <f t="shared" si="1"/>
        <v>0</v>
      </c>
      <c r="P20" s="122">
        <f t="shared" si="2"/>
        <v>0</v>
      </c>
      <c r="Q20" s="122">
        <f t="shared" si="2"/>
        <v>0</v>
      </c>
      <c r="R20" s="123"/>
      <c r="S20" s="123"/>
      <c r="T20" s="123"/>
      <c r="U20" s="123"/>
      <c r="V20" s="123"/>
      <c r="W20" s="124"/>
      <c r="X20" s="123"/>
      <c r="Y20" s="124"/>
      <c r="Z20" s="123"/>
      <c r="AA20" s="123"/>
      <c r="AB20" s="122">
        <f t="shared" si="28"/>
        <v>0</v>
      </c>
      <c r="AC20" s="122">
        <f t="shared" si="28"/>
        <v>0</v>
      </c>
      <c r="AD20" s="123"/>
      <c r="AE20" s="123"/>
      <c r="AF20" s="123"/>
      <c r="AG20" s="124"/>
      <c r="AH20" s="125"/>
      <c r="AI20" s="125"/>
      <c r="AJ20" s="125"/>
      <c r="AK20" s="125"/>
      <c r="AL20" s="125"/>
      <c r="AM20" s="125"/>
      <c r="AN20" s="126">
        <f t="shared" si="29"/>
        <v>0</v>
      </c>
      <c r="AO20" s="125"/>
      <c r="AP20" s="125"/>
      <c r="AQ20" s="125"/>
      <c r="AR20" s="125"/>
      <c r="AS20" s="125"/>
      <c r="AT20" s="126">
        <f>SUM(AV20:AZ20)</f>
        <v>0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>
        <f>SUM(BK20:BO20)</f>
        <v>0</v>
      </c>
      <c r="BJ20" s="125"/>
      <c r="BK20" s="125"/>
      <c r="BL20" s="125"/>
      <c r="BM20" s="125"/>
      <c r="BN20" s="125"/>
      <c r="BO20" s="125"/>
      <c r="BP20" s="126">
        <f t="shared" si="30"/>
        <v>0</v>
      </c>
      <c r="BQ20" s="125"/>
      <c r="BR20" s="125"/>
      <c r="BS20" s="125"/>
      <c r="BT20" s="125"/>
      <c r="BU20" s="125"/>
      <c r="BV20" s="125"/>
      <c r="BW20" s="126">
        <f t="shared" ref="BW20:BX25" si="34">BY20+CA20+CC20+CE20+CG20</f>
        <v>0</v>
      </c>
      <c r="BX20" s="126">
        <f t="shared" si="34"/>
        <v>0</v>
      </c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7">
        <f t="shared" si="13"/>
        <v>0</v>
      </c>
      <c r="CT20" s="17">
        <f t="shared" si="13"/>
        <v>0</v>
      </c>
      <c r="CU20" s="125"/>
      <c r="CV20" s="125"/>
      <c r="CW20" s="125"/>
      <c r="CX20" s="125"/>
      <c r="CY20" s="125"/>
      <c r="CZ20" s="125"/>
      <c r="DA20" s="126">
        <f t="shared" ref="DA20:DB25" si="35">DC20+DE20+DG20+DI20+DK20</f>
        <v>0</v>
      </c>
      <c r="DB20" s="126">
        <f t="shared" si="35"/>
        <v>0</v>
      </c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7">
        <f t="shared" si="27"/>
        <v>0</v>
      </c>
      <c r="DN20" s="123"/>
      <c r="DO20" s="123"/>
      <c r="DP20" s="123"/>
      <c r="DQ20" s="123"/>
      <c r="DR20" s="127">
        <f t="shared" si="9"/>
        <v>0</v>
      </c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8"/>
    </row>
    <row r="21" spans="1:136" s="26" customFormat="1" ht="15">
      <c r="A21" s="118"/>
      <c r="B21" s="119"/>
      <c r="C21" s="120"/>
      <c r="D21" s="137"/>
      <c r="E21" s="137"/>
      <c r="F21" s="137"/>
      <c r="G21" s="120"/>
      <c r="H21" s="19">
        <f t="shared" si="0"/>
        <v>0</v>
      </c>
      <c r="I21" s="137"/>
      <c r="J21" s="137"/>
      <c r="K21" s="137"/>
      <c r="L21" s="137"/>
      <c r="M21" s="137"/>
      <c r="N21" s="137"/>
      <c r="O21" s="149">
        <f t="shared" si="1"/>
        <v>0</v>
      </c>
      <c r="P21" s="122">
        <f t="shared" si="2"/>
        <v>0</v>
      </c>
      <c r="Q21" s="122">
        <f t="shared" si="2"/>
        <v>0</v>
      </c>
      <c r="R21" s="123"/>
      <c r="S21" s="123"/>
      <c r="T21" s="123"/>
      <c r="U21" s="123"/>
      <c r="V21" s="123"/>
      <c r="W21" s="124"/>
      <c r="X21" s="123"/>
      <c r="Y21" s="124"/>
      <c r="Z21" s="123"/>
      <c r="AA21" s="123"/>
      <c r="AB21" s="122">
        <f t="shared" si="28"/>
        <v>0</v>
      </c>
      <c r="AC21" s="122">
        <f t="shared" si="28"/>
        <v>0</v>
      </c>
      <c r="AD21" s="123"/>
      <c r="AE21" s="123"/>
      <c r="AF21" s="123"/>
      <c r="AG21" s="124"/>
      <c r="AH21" s="125"/>
      <c r="AI21" s="125"/>
      <c r="AJ21" s="125"/>
      <c r="AK21" s="125"/>
      <c r="AL21" s="125"/>
      <c r="AM21" s="125"/>
      <c r="AN21" s="126">
        <f t="shared" si="29"/>
        <v>0</v>
      </c>
      <c r="AO21" s="125"/>
      <c r="AP21" s="125"/>
      <c r="AQ21" s="125"/>
      <c r="AR21" s="125"/>
      <c r="AS21" s="125"/>
      <c r="AT21" s="126">
        <f t="shared" si="4"/>
        <v>0</v>
      </c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6">
        <f t="shared" si="5"/>
        <v>0</v>
      </c>
      <c r="BJ21" s="125"/>
      <c r="BK21" s="125"/>
      <c r="BL21" s="125"/>
      <c r="BM21" s="125"/>
      <c r="BN21" s="125"/>
      <c r="BO21" s="125"/>
      <c r="BP21" s="126">
        <f t="shared" si="30"/>
        <v>0</v>
      </c>
      <c r="BQ21" s="125"/>
      <c r="BR21" s="125"/>
      <c r="BS21" s="125"/>
      <c r="BT21" s="125"/>
      <c r="BU21" s="125"/>
      <c r="BV21" s="125"/>
      <c r="BW21" s="126">
        <f t="shared" si="34"/>
        <v>0</v>
      </c>
      <c r="BX21" s="126">
        <f t="shared" si="34"/>
        <v>0</v>
      </c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7">
        <f t="shared" si="13"/>
        <v>0</v>
      </c>
      <c r="CT21" s="17">
        <f t="shared" si="13"/>
        <v>0</v>
      </c>
      <c r="CU21" s="125"/>
      <c r="CV21" s="125"/>
      <c r="CW21" s="125"/>
      <c r="CX21" s="125"/>
      <c r="CY21" s="125"/>
      <c r="CZ21" s="125"/>
      <c r="DA21" s="126">
        <f t="shared" si="35"/>
        <v>0</v>
      </c>
      <c r="DB21" s="126">
        <f t="shared" si="35"/>
        <v>0</v>
      </c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7">
        <f t="shared" si="27"/>
        <v>0</v>
      </c>
      <c r="DN21" s="123"/>
      <c r="DO21" s="123"/>
      <c r="DP21" s="123"/>
      <c r="DQ21" s="123"/>
      <c r="DR21" s="127">
        <f t="shared" si="9"/>
        <v>0</v>
      </c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38"/>
    </row>
    <row r="22" spans="1:136" s="140" customFormat="1" ht="14.25">
      <c r="A22" s="106" t="s">
        <v>115</v>
      </c>
      <c r="B22" s="107" t="s">
        <v>152</v>
      </c>
      <c r="C22" s="134"/>
      <c r="D22" s="134"/>
      <c r="E22" s="139">
        <f t="shared" ref="E22:BP22" si="36">SUM(E23:E25)</f>
        <v>0</v>
      </c>
      <c r="F22" s="139">
        <f t="shared" si="36"/>
        <v>0</v>
      </c>
      <c r="G22" s="139">
        <f t="shared" si="36"/>
        <v>0</v>
      </c>
      <c r="H22" s="139">
        <f t="shared" si="36"/>
        <v>0</v>
      </c>
      <c r="I22" s="139">
        <f t="shared" si="36"/>
        <v>0</v>
      </c>
      <c r="J22" s="139">
        <f t="shared" si="36"/>
        <v>0</v>
      </c>
      <c r="K22" s="139">
        <f t="shared" si="36"/>
        <v>0</v>
      </c>
      <c r="L22" s="139">
        <f t="shared" si="36"/>
        <v>0</v>
      </c>
      <c r="M22" s="139">
        <f t="shared" si="36"/>
        <v>0</v>
      </c>
      <c r="N22" s="139">
        <f t="shared" si="36"/>
        <v>0</v>
      </c>
      <c r="O22" s="149">
        <f t="shared" si="1"/>
        <v>0</v>
      </c>
      <c r="P22" s="139">
        <f t="shared" si="36"/>
        <v>0</v>
      </c>
      <c r="Q22" s="139">
        <f t="shared" si="36"/>
        <v>0</v>
      </c>
      <c r="R22" s="139">
        <f t="shared" si="36"/>
        <v>0</v>
      </c>
      <c r="S22" s="139">
        <f t="shared" si="36"/>
        <v>0</v>
      </c>
      <c r="T22" s="139">
        <f t="shared" si="36"/>
        <v>0</v>
      </c>
      <c r="U22" s="139">
        <f t="shared" si="36"/>
        <v>0</v>
      </c>
      <c r="V22" s="139">
        <f t="shared" si="36"/>
        <v>0</v>
      </c>
      <c r="W22" s="139">
        <f t="shared" si="36"/>
        <v>0</v>
      </c>
      <c r="X22" s="139">
        <f t="shared" si="36"/>
        <v>0</v>
      </c>
      <c r="Y22" s="139">
        <f t="shared" si="36"/>
        <v>0</v>
      </c>
      <c r="Z22" s="139">
        <f t="shared" si="36"/>
        <v>0</v>
      </c>
      <c r="AA22" s="139">
        <f t="shared" si="36"/>
        <v>0</v>
      </c>
      <c r="AB22" s="139">
        <f t="shared" si="36"/>
        <v>0</v>
      </c>
      <c r="AC22" s="139">
        <f t="shared" si="36"/>
        <v>0</v>
      </c>
      <c r="AD22" s="139">
        <f t="shared" si="36"/>
        <v>0</v>
      </c>
      <c r="AE22" s="139">
        <f t="shared" si="36"/>
        <v>0</v>
      </c>
      <c r="AF22" s="139">
        <f t="shared" si="36"/>
        <v>0</v>
      </c>
      <c r="AG22" s="139">
        <f t="shared" si="36"/>
        <v>0</v>
      </c>
      <c r="AH22" s="139">
        <f t="shared" si="36"/>
        <v>0</v>
      </c>
      <c r="AI22" s="139">
        <f t="shared" si="36"/>
        <v>0</v>
      </c>
      <c r="AJ22" s="139">
        <f t="shared" si="36"/>
        <v>0</v>
      </c>
      <c r="AK22" s="139">
        <f t="shared" si="36"/>
        <v>0</v>
      </c>
      <c r="AL22" s="139">
        <f t="shared" si="36"/>
        <v>0</v>
      </c>
      <c r="AM22" s="139">
        <f t="shared" si="36"/>
        <v>0</v>
      </c>
      <c r="AN22" s="139">
        <f t="shared" si="36"/>
        <v>0</v>
      </c>
      <c r="AO22" s="139">
        <f t="shared" si="36"/>
        <v>0</v>
      </c>
      <c r="AP22" s="139">
        <f t="shared" si="36"/>
        <v>0</v>
      </c>
      <c r="AQ22" s="139">
        <f t="shared" si="36"/>
        <v>0</v>
      </c>
      <c r="AR22" s="139">
        <f t="shared" si="36"/>
        <v>0</v>
      </c>
      <c r="AS22" s="139">
        <f t="shared" si="36"/>
        <v>0</v>
      </c>
      <c r="AT22" s="139">
        <f t="shared" si="36"/>
        <v>0</v>
      </c>
      <c r="AU22" s="139">
        <f t="shared" si="36"/>
        <v>0</v>
      </c>
      <c r="AV22" s="139">
        <f t="shared" si="36"/>
        <v>0</v>
      </c>
      <c r="AW22" s="139">
        <f t="shared" si="36"/>
        <v>0</v>
      </c>
      <c r="AX22" s="139">
        <f t="shared" si="36"/>
        <v>0</v>
      </c>
      <c r="AY22" s="139">
        <f t="shared" si="36"/>
        <v>0</v>
      </c>
      <c r="AZ22" s="139">
        <f t="shared" si="36"/>
        <v>0</v>
      </c>
      <c r="BA22" s="139">
        <f t="shared" si="36"/>
        <v>0</v>
      </c>
      <c r="BB22" s="139">
        <f t="shared" si="36"/>
        <v>0</v>
      </c>
      <c r="BC22" s="139">
        <f t="shared" si="36"/>
        <v>0</v>
      </c>
      <c r="BD22" s="139">
        <f t="shared" si="36"/>
        <v>0</v>
      </c>
      <c r="BE22" s="139">
        <f t="shared" si="36"/>
        <v>0</v>
      </c>
      <c r="BF22" s="139">
        <f t="shared" si="36"/>
        <v>0</v>
      </c>
      <c r="BG22" s="139">
        <f t="shared" si="36"/>
        <v>0</v>
      </c>
      <c r="BH22" s="139">
        <f t="shared" si="36"/>
        <v>0</v>
      </c>
      <c r="BI22" s="139">
        <f t="shared" si="36"/>
        <v>0</v>
      </c>
      <c r="BJ22" s="139">
        <f t="shared" si="36"/>
        <v>0</v>
      </c>
      <c r="BK22" s="139">
        <f t="shared" si="36"/>
        <v>0</v>
      </c>
      <c r="BL22" s="139">
        <f t="shared" si="36"/>
        <v>0</v>
      </c>
      <c r="BM22" s="139">
        <f t="shared" si="36"/>
        <v>0</v>
      </c>
      <c r="BN22" s="139">
        <f t="shared" si="36"/>
        <v>0</v>
      </c>
      <c r="BO22" s="139">
        <f t="shared" si="36"/>
        <v>0</v>
      </c>
      <c r="BP22" s="139">
        <f t="shared" si="36"/>
        <v>0</v>
      </c>
      <c r="BQ22" s="139">
        <f t="shared" ref="BQ22:EB22" si="37">SUM(BQ23:BQ25)</f>
        <v>0</v>
      </c>
      <c r="BR22" s="139">
        <f t="shared" si="37"/>
        <v>0</v>
      </c>
      <c r="BS22" s="139">
        <f t="shared" si="37"/>
        <v>0</v>
      </c>
      <c r="BT22" s="139">
        <f t="shared" si="37"/>
        <v>0</v>
      </c>
      <c r="BU22" s="139">
        <f t="shared" si="37"/>
        <v>0</v>
      </c>
      <c r="BV22" s="139">
        <f t="shared" si="37"/>
        <v>0</v>
      </c>
      <c r="BW22" s="139">
        <f t="shared" si="37"/>
        <v>0</v>
      </c>
      <c r="BX22" s="139">
        <f t="shared" si="37"/>
        <v>0</v>
      </c>
      <c r="BY22" s="139">
        <f t="shared" si="37"/>
        <v>0</v>
      </c>
      <c r="BZ22" s="139">
        <f t="shared" si="37"/>
        <v>0</v>
      </c>
      <c r="CA22" s="139">
        <f t="shared" si="37"/>
        <v>0</v>
      </c>
      <c r="CB22" s="139">
        <f t="shared" si="37"/>
        <v>0</v>
      </c>
      <c r="CC22" s="139">
        <f t="shared" si="37"/>
        <v>0</v>
      </c>
      <c r="CD22" s="139">
        <f t="shared" si="37"/>
        <v>0</v>
      </c>
      <c r="CE22" s="139">
        <f t="shared" si="37"/>
        <v>0</v>
      </c>
      <c r="CF22" s="139">
        <f t="shared" si="37"/>
        <v>0</v>
      </c>
      <c r="CG22" s="139">
        <f t="shared" si="37"/>
        <v>0</v>
      </c>
      <c r="CH22" s="139">
        <f t="shared" si="37"/>
        <v>0</v>
      </c>
      <c r="CI22" s="139">
        <f t="shared" si="37"/>
        <v>0</v>
      </c>
      <c r="CJ22" s="139">
        <f t="shared" si="37"/>
        <v>0</v>
      </c>
      <c r="CK22" s="139">
        <f t="shared" si="37"/>
        <v>0</v>
      </c>
      <c r="CL22" s="139">
        <f t="shared" si="37"/>
        <v>0</v>
      </c>
      <c r="CM22" s="139">
        <f t="shared" si="37"/>
        <v>0</v>
      </c>
      <c r="CN22" s="139">
        <f t="shared" si="37"/>
        <v>0</v>
      </c>
      <c r="CO22" s="139">
        <f t="shared" si="37"/>
        <v>0</v>
      </c>
      <c r="CP22" s="139">
        <f t="shared" si="37"/>
        <v>0</v>
      </c>
      <c r="CQ22" s="139">
        <f t="shared" si="37"/>
        <v>0</v>
      </c>
      <c r="CR22" s="139">
        <f t="shared" si="37"/>
        <v>0</v>
      </c>
      <c r="CS22" s="139">
        <f t="shared" si="37"/>
        <v>0</v>
      </c>
      <c r="CT22" s="139">
        <f t="shared" si="37"/>
        <v>0</v>
      </c>
      <c r="CU22" s="139">
        <f t="shared" si="37"/>
        <v>0</v>
      </c>
      <c r="CV22" s="139">
        <f t="shared" si="37"/>
        <v>0</v>
      </c>
      <c r="CW22" s="139">
        <f t="shared" si="37"/>
        <v>0</v>
      </c>
      <c r="CX22" s="139">
        <f t="shared" si="37"/>
        <v>0</v>
      </c>
      <c r="CY22" s="139">
        <f t="shared" si="37"/>
        <v>0</v>
      </c>
      <c r="CZ22" s="139">
        <f t="shared" si="37"/>
        <v>0</v>
      </c>
      <c r="DA22" s="139">
        <f t="shared" si="37"/>
        <v>0</v>
      </c>
      <c r="DB22" s="139">
        <f t="shared" si="37"/>
        <v>0</v>
      </c>
      <c r="DC22" s="139">
        <f t="shared" si="37"/>
        <v>0</v>
      </c>
      <c r="DD22" s="139">
        <f t="shared" si="37"/>
        <v>0</v>
      </c>
      <c r="DE22" s="139">
        <f t="shared" si="37"/>
        <v>0</v>
      </c>
      <c r="DF22" s="139">
        <f t="shared" si="37"/>
        <v>0</v>
      </c>
      <c r="DG22" s="139">
        <f t="shared" si="37"/>
        <v>0</v>
      </c>
      <c r="DH22" s="139">
        <f t="shared" si="37"/>
        <v>0</v>
      </c>
      <c r="DI22" s="139">
        <f t="shared" si="37"/>
        <v>0</v>
      </c>
      <c r="DJ22" s="139">
        <f t="shared" si="37"/>
        <v>0</v>
      </c>
      <c r="DK22" s="139">
        <f t="shared" si="37"/>
        <v>0</v>
      </c>
      <c r="DL22" s="139">
        <f t="shared" si="37"/>
        <v>0</v>
      </c>
      <c r="DM22" s="127">
        <f t="shared" si="27"/>
        <v>0</v>
      </c>
      <c r="DN22" s="139">
        <f t="shared" si="37"/>
        <v>0</v>
      </c>
      <c r="DO22" s="139">
        <f t="shared" si="37"/>
        <v>0</v>
      </c>
      <c r="DP22" s="139">
        <f t="shared" si="37"/>
        <v>0</v>
      </c>
      <c r="DQ22" s="139">
        <f t="shared" si="37"/>
        <v>0</v>
      </c>
      <c r="DR22" s="127">
        <f t="shared" si="9"/>
        <v>0</v>
      </c>
      <c r="DS22" s="139">
        <f t="shared" si="37"/>
        <v>0</v>
      </c>
      <c r="DT22" s="139">
        <f t="shared" si="37"/>
        <v>0</v>
      </c>
      <c r="DU22" s="139">
        <f t="shared" si="37"/>
        <v>0</v>
      </c>
      <c r="DV22" s="139">
        <f t="shared" si="37"/>
        <v>0</v>
      </c>
      <c r="DW22" s="139">
        <f t="shared" si="37"/>
        <v>0</v>
      </c>
      <c r="DX22" s="139">
        <f t="shared" si="37"/>
        <v>0</v>
      </c>
      <c r="DY22" s="139">
        <f t="shared" si="37"/>
        <v>0</v>
      </c>
      <c r="DZ22" s="139">
        <f t="shared" si="37"/>
        <v>0</v>
      </c>
      <c r="EA22" s="139">
        <f t="shared" si="37"/>
        <v>0</v>
      </c>
      <c r="EB22" s="139">
        <f t="shared" si="37"/>
        <v>0</v>
      </c>
      <c r="EC22" s="139">
        <f t="shared" ref="EC22:EF22" si="38">SUM(EC23:EC25)</f>
        <v>0</v>
      </c>
      <c r="ED22" s="139">
        <f t="shared" si="38"/>
        <v>0</v>
      </c>
      <c r="EE22" s="139">
        <f t="shared" si="38"/>
        <v>0</v>
      </c>
      <c r="EF22" s="139">
        <f t="shared" si="38"/>
        <v>0</v>
      </c>
    </row>
    <row r="23" spans="1:136" s="117" customFormat="1" ht="15.75">
      <c r="A23" s="141"/>
      <c r="B23" s="119" t="s">
        <v>149</v>
      </c>
      <c r="C23" s="142"/>
      <c r="D23" s="142"/>
      <c r="E23" s="142"/>
      <c r="F23" s="142"/>
      <c r="G23" s="142"/>
      <c r="H23" s="19">
        <f>Q23+AC23+AO23+AU23+BB23+BD23+BF23+BH23+BJ23+BQ23+BX23+CJ23+CL23+CN23+CP23+CR23+CT23+DB23</f>
        <v>0</v>
      </c>
      <c r="I23" s="142"/>
      <c r="J23" s="142"/>
      <c r="K23" s="142"/>
      <c r="L23" s="142"/>
      <c r="M23" s="142"/>
      <c r="N23" s="142"/>
      <c r="O23" s="149">
        <f t="shared" si="1"/>
        <v>0</v>
      </c>
      <c r="P23" s="122">
        <f>R23+T23+V23+X23+Z23</f>
        <v>0</v>
      </c>
      <c r="Q23" s="122">
        <f t="shared" si="2"/>
        <v>0</v>
      </c>
      <c r="R23" s="123"/>
      <c r="S23" s="123"/>
      <c r="T23" s="123"/>
      <c r="U23" s="123"/>
      <c r="V23" s="123"/>
      <c r="W23" s="124"/>
      <c r="X23" s="123"/>
      <c r="Y23" s="124"/>
      <c r="Z23" s="123"/>
      <c r="AA23" s="123"/>
      <c r="AB23" s="122">
        <f t="shared" si="28"/>
        <v>0</v>
      </c>
      <c r="AC23" s="122">
        <f t="shared" si="28"/>
        <v>0</v>
      </c>
      <c r="AD23" s="123"/>
      <c r="AE23" s="123"/>
      <c r="AF23" s="123"/>
      <c r="AG23" s="124"/>
      <c r="AH23" s="125"/>
      <c r="AI23" s="125"/>
      <c r="AJ23" s="125"/>
      <c r="AK23" s="125"/>
      <c r="AL23" s="125"/>
      <c r="AM23" s="125"/>
      <c r="AN23" s="126">
        <f t="shared" si="29"/>
        <v>0</v>
      </c>
      <c r="AO23" s="125"/>
      <c r="AP23" s="125"/>
      <c r="AQ23" s="125"/>
      <c r="AR23" s="125"/>
      <c r="AS23" s="125"/>
      <c r="AT23" s="126">
        <f t="shared" si="4"/>
        <v>0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>
        <f t="shared" si="5"/>
        <v>0</v>
      </c>
      <c r="BJ23" s="125"/>
      <c r="BK23" s="125"/>
      <c r="BL23" s="125"/>
      <c r="BM23" s="125"/>
      <c r="BN23" s="125"/>
      <c r="BO23" s="125"/>
      <c r="BP23" s="126">
        <f t="shared" si="30"/>
        <v>0</v>
      </c>
      <c r="BQ23" s="125"/>
      <c r="BR23" s="125"/>
      <c r="BS23" s="125"/>
      <c r="BT23" s="125"/>
      <c r="BU23" s="125"/>
      <c r="BV23" s="125"/>
      <c r="BW23" s="126">
        <f t="shared" si="34"/>
        <v>0</v>
      </c>
      <c r="BX23" s="126">
        <f t="shared" si="34"/>
        <v>0</v>
      </c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7">
        <f t="shared" si="13"/>
        <v>0</v>
      </c>
      <c r="CT23" s="17">
        <f t="shared" si="13"/>
        <v>0</v>
      </c>
      <c r="CU23" s="125"/>
      <c r="CV23" s="125"/>
      <c r="CW23" s="125"/>
      <c r="CX23" s="125"/>
      <c r="CY23" s="125"/>
      <c r="CZ23" s="125"/>
      <c r="DA23" s="126">
        <f t="shared" si="35"/>
        <v>0</v>
      </c>
      <c r="DB23" s="126">
        <f t="shared" si="35"/>
        <v>0</v>
      </c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7">
        <f t="shared" si="27"/>
        <v>0</v>
      </c>
      <c r="DN23" s="123"/>
      <c r="DO23" s="123"/>
      <c r="DP23" s="123"/>
      <c r="DQ23" s="123"/>
      <c r="DR23" s="127">
        <f t="shared" si="9"/>
        <v>0</v>
      </c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43"/>
    </row>
    <row r="24" spans="1:136" s="117" customFormat="1" ht="15.75">
      <c r="A24" s="141"/>
      <c r="B24" s="119" t="s">
        <v>150</v>
      </c>
      <c r="C24" s="142"/>
      <c r="D24" s="142"/>
      <c r="E24" s="142"/>
      <c r="F24" s="142"/>
      <c r="G24" s="142"/>
      <c r="H24" s="19">
        <f>Q24+AC24+AO24+AU24+BB24+BD24+BF24+BH24+BJ24+BQ24+BX24+CJ24+CL24+CN24+CP24+CR24+CT24+DB24</f>
        <v>0</v>
      </c>
      <c r="I24" s="142"/>
      <c r="J24" s="142"/>
      <c r="K24" s="142"/>
      <c r="L24" s="142"/>
      <c r="M24" s="142"/>
      <c r="N24" s="142"/>
      <c r="O24" s="149">
        <f t="shared" si="1"/>
        <v>0</v>
      </c>
      <c r="P24" s="122">
        <f>R24+T24+V24+X24+Z24</f>
        <v>0</v>
      </c>
      <c r="Q24" s="122">
        <f t="shared" si="2"/>
        <v>0</v>
      </c>
      <c r="R24" s="123"/>
      <c r="S24" s="123"/>
      <c r="T24" s="123"/>
      <c r="U24" s="123"/>
      <c r="V24" s="123"/>
      <c r="W24" s="124"/>
      <c r="X24" s="123"/>
      <c r="Y24" s="124"/>
      <c r="Z24" s="123"/>
      <c r="AA24" s="123"/>
      <c r="AB24" s="122">
        <f t="shared" si="28"/>
        <v>0</v>
      </c>
      <c r="AC24" s="122">
        <f t="shared" si="28"/>
        <v>0</v>
      </c>
      <c r="AD24" s="123"/>
      <c r="AE24" s="123"/>
      <c r="AF24" s="123"/>
      <c r="AG24" s="124"/>
      <c r="AH24" s="125"/>
      <c r="AI24" s="125"/>
      <c r="AJ24" s="125"/>
      <c r="AK24" s="125"/>
      <c r="AL24" s="125"/>
      <c r="AM24" s="125"/>
      <c r="AN24" s="126">
        <f t="shared" si="29"/>
        <v>0</v>
      </c>
      <c r="AO24" s="125"/>
      <c r="AP24" s="125"/>
      <c r="AQ24" s="125"/>
      <c r="AR24" s="125"/>
      <c r="AS24" s="125"/>
      <c r="AT24" s="126">
        <f t="shared" si="4"/>
        <v>0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>
        <f t="shared" si="5"/>
        <v>0</v>
      </c>
      <c r="BJ24" s="125"/>
      <c r="BK24" s="125"/>
      <c r="BL24" s="125"/>
      <c r="BM24" s="125"/>
      <c r="BN24" s="125"/>
      <c r="BO24" s="125"/>
      <c r="BP24" s="126">
        <f t="shared" si="30"/>
        <v>0</v>
      </c>
      <c r="BQ24" s="125"/>
      <c r="BR24" s="125"/>
      <c r="BS24" s="125"/>
      <c r="BT24" s="125"/>
      <c r="BU24" s="125"/>
      <c r="BV24" s="125"/>
      <c r="BW24" s="126">
        <f t="shared" si="34"/>
        <v>0</v>
      </c>
      <c r="BX24" s="126">
        <f t="shared" si="34"/>
        <v>0</v>
      </c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7">
        <f t="shared" si="13"/>
        <v>0</v>
      </c>
      <c r="CT24" s="17">
        <f t="shared" si="13"/>
        <v>0</v>
      </c>
      <c r="CU24" s="125"/>
      <c r="CV24" s="125"/>
      <c r="CW24" s="125"/>
      <c r="CX24" s="125"/>
      <c r="CY24" s="125"/>
      <c r="CZ24" s="125"/>
      <c r="DA24" s="126">
        <f t="shared" si="35"/>
        <v>0</v>
      </c>
      <c r="DB24" s="126">
        <f t="shared" si="35"/>
        <v>0</v>
      </c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7">
        <f t="shared" si="27"/>
        <v>0</v>
      </c>
      <c r="DN24" s="123"/>
      <c r="DO24" s="123"/>
      <c r="DP24" s="123"/>
      <c r="DQ24" s="123"/>
      <c r="DR24" s="127">
        <f t="shared" si="9"/>
        <v>0</v>
      </c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43"/>
    </row>
    <row r="25" spans="1:136" s="117" customFormat="1" ht="15.75">
      <c r="A25" s="141"/>
      <c r="B25" s="150"/>
      <c r="C25" s="120"/>
      <c r="D25" s="142"/>
      <c r="E25" s="142"/>
      <c r="F25" s="142"/>
      <c r="G25" s="142"/>
      <c r="H25" s="19">
        <f>Q25+AC25+AO25+AU25+BB25+BD25+BF25+BH25+BJ25+BQ25+BX25+CJ25+CL25+CN25+CP25+CR25+CT25+DB25</f>
        <v>0</v>
      </c>
      <c r="I25" s="142"/>
      <c r="J25" s="142"/>
      <c r="K25" s="142"/>
      <c r="L25" s="142"/>
      <c r="M25" s="142"/>
      <c r="N25" s="142"/>
      <c r="O25" s="149">
        <f t="shared" si="1"/>
        <v>0</v>
      </c>
      <c r="P25" s="122">
        <f>R25+T25+V25+X25+Z25</f>
        <v>0</v>
      </c>
      <c r="Q25" s="122">
        <f t="shared" si="2"/>
        <v>0</v>
      </c>
      <c r="R25" s="123"/>
      <c r="S25" s="123"/>
      <c r="T25" s="123"/>
      <c r="U25" s="123"/>
      <c r="V25" s="123"/>
      <c r="W25" s="124"/>
      <c r="X25" s="123"/>
      <c r="Y25" s="124"/>
      <c r="Z25" s="123"/>
      <c r="AA25" s="123"/>
      <c r="AB25" s="122">
        <f t="shared" si="28"/>
        <v>0</v>
      </c>
      <c r="AC25" s="122">
        <f t="shared" si="28"/>
        <v>0</v>
      </c>
      <c r="AD25" s="123"/>
      <c r="AE25" s="123"/>
      <c r="AF25" s="123"/>
      <c r="AG25" s="124"/>
      <c r="AH25" s="125"/>
      <c r="AI25" s="125"/>
      <c r="AJ25" s="125"/>
      <c r="AK25" s="125"/>
      <c r="AL25" s="125"/>
      <c r="AM25" s="125"/>
      <c r="AN25" s="126">
        <f t="shared" si="29"/>
        <v>0</v>
      </c>
      <c r="AO25" s="125"/>
      <c r="AP25" s="125"/>
      <c r="AQ25" s="125"/>
      <c r="AR25" s="125"/>
      <c r="AS25" s="125"/>
      <c r="AT25" s="126">
        <f t="shared" si="4"/>
        <v>0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>
        <f>SUM(BK25:BO25)</f>
        <v>0</v>
      </c>
      <c r="BJ25" s="125"/>
      <c r="BK25" s="125"/>
      <c r="BL25" s="125"/>
      <c r="BM25" s="125"/>
      <c r="BN25" s="125"/>
      <c r="BO25" s="125"/>
      <c r="BP25" s="126">
        <f t="shared" si="30"/>
        <v>0</v>
      </c>
      <c r="BQ25" s="125"/>
      <c r="BR25" s="125"/>
      <c r="BS25" s="125"/>
      <c r="BT25" s="125"/>
      <c r="BU25" s="125"/>
      <c r="BV25" s="125"/>
      <c r="BW25" s="126">
        <f t="shared" si="34"/>
        <v>0</v>
      </c>
      <c r="BX25" s="126">
        <f t="shared" si="34"/>
        <v>0</v>
      </c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7">
        <f t="shared" si="13"/>
        <v>0</v>
      </c>
      <c r="CT25" s="17">
        <f t="shared" si="13"/>
        <v>0</v>
      </c>
      <c r="CU25" s="125"/>
      <c r="CV25" s="125"/>
      <c r="CW25" s="125"/>
      <c r="CX25" s="125"/>
      <c r="CY25" s="125"/>
      <c r="CZ25" s="125"/>
      <c r="DA25" s="126">
        <f t="shared" si="35"/>
        <v>0</v>
      </c>
      <c r="DB25" s="126">
        <f t="shared" si="35"/>
        <v>0</v>
      </c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7">
        <f t="shared" si="27"/>
        <v>0</v>
      </c>
      <c r="DN25" s="123"/>
      <c r="DO25" s="123"/>
      <c r="DP25" s="123"/>
      <c r="DQ25" s="123"/>
      <c r="DR25" s="127">
        <f>G25-SUM(DN25:DQ25)</f>
        <v>0</v>
      </c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43"/>
    </row>
  </sheetData>
  <sheetProtection sheet="1" formatCells="0" formatColumns="0" formatRows="0" insertHyperlinks="0" selectLockedCells="1" sort="0" autoFilter="0" pivotTables="0"/>
  <mergeCells count="84">
    <mergeCell ref="DT5:DT9"/>
    <mergeCell ref="DU5:DU9"/>
    <mergeCell ref="DV5:DV9"/>
    <mergeCell ref="DW5:DW9"/>
    <mergeCell ref="EA3:EB4"/>
    <mergeCell ref="EC3:ED4"/>
    <mergeCell ref="EF3:EF9"/>
    <mergeCell ref="J4:N4"/>
    <mergeCell ref="P4:AA4"/>
    <mergeCell ref="AB4:AM4"/>
    <mergeCell ref="AN4:AS4"/>
    <mergeCell ref="AT4:AZ4"/>
    <mergeCell ref="BA4:BD4"/>
    <mergeCell ref="BE4:BH4"/>
    <mergeCell ref="DM3:DM9"/>
    <mergeCell ref="DN3:DQ4"/>
    <mergeCell ref="DR3:DR9"/>
    <mergeCell ref="DS3:DV4"/>
    <mergeCell ref="DW3:DX4"/>
    <mergeCell ref="DY3:DZ4"/>
    <mergeCell ref="BA5:BB5"/>
    <mergeCell ref="BI4:BO4"/>
    <mergeCell ref="BP4:BV4"/>
    <mergeCell ref="BW4:CH4"/>
    <mergeCell ref="CI4:CJ4"/>
    <mergeCell ref="M5:N5"/>
    <mergeCell ref="R5:AA5"/>
    <mergeCell ref="AD5:AM5"/>
    <mergeCell ref="AP5:AS5"/>
    <mergeCell ref="AV5:AZ5"/>
    <mergeCell ref="BY5:CH5"/>
    <mergeCell ref="BC5:BD5"/>
    <mergeCell ref="BE5:BF5"/>
    <mergeCell ref="BG5:BH5"/>
    <mergeCell ref="BK5:BO5"/>
    <mergeCell ref="BR5:BV5"/>
    <mergeCell ref="CO4:CP4"/>
    <mergeCell ref="CQ4:CR4"/>
    <mergeCell ref="CS4:CZ4"/>
    <mergeCell ref="DA4:DL4"/>
    <mergeCell ref="CK4:CL4"/>
    <mergeCell ref="CM4:CN4"/>
    <mergeCell ref="DS5:DS9"/>
    <mergeCell ref="DI6:DJ6"/>
    <mergeCell ref="DK6:DL6"/>
    <mergeCell ref="CI5:CJ5"/>
    <mergeCell ref="CK5:CL5"/>
    <mergeCell ref="CM5:CN5"/>
    <mergeCell ref="CO5:CP5"/>
    <mergeCell ref="CQ5:CR5"/>
    <mergeCell ref="CU5:CZ5"/>
    <mergeCell ref="DC5:DL5"/>
    <mergeCell ref="DN5:DN9"/>
    <mergeCell ref="DO5:DO9"/>
    <mergeCell ref="DP5:DP9"/>
    <mergeCell ref="DQ5:DQ9"/>
    <mergeCell ref="DG6:DH6"/>
    <mergeCell ref="DE6:DF6"/>
    <mergeCell ref="ED5:ED9"/>
    <mergeCell ref="R6:S6"/>
    <mergeCell ref="T6:U6"/>
    <mergeCell ref="V6:W6"/>
    <mergeCell ref="X6:Y6"/>
    <mergeCell ref="Z6:AA6"/>
    <mergeCell ref="AD6:AE6"/>
    <mergeCell ref="AF6:AG6"/>
    <mergeCell ref="AH6:AI6"/>
    <mergeCell ref="AJ6:AK6"/>
    <mergeCell ref="DX5:DX9"/>
    <mergeCell ref="DY5:DY9"/>
    <mergeCell ref="DZ5:DZ9"/>
    <mergeCell ref="EA5:EA9"/>
    <mergeCell ref="EB5:EB9"/>
    <mergeCell ref="EC5:EC9"/>
    <mergeCell ref="AL6:AM6"/>
    <mergeCell ref="BY6:BZ6"/>
    <mergeCell ref="CA6:CB6"/>
    <mergeCell ref="CC6:CD6"/>
    <mergeCell ref="CE6:CF6"/>
    <mergeCell ref="CG6:CH6"/>
    <mergeCell ref="CU6:CV6"/>
    <mergeCell ref="CW6:CX6"/>
    <mergeCell ref="CY6:CZ6"/>
    <mergeCell ref="DC6:DD6"/>
  </mergeCells>
  <pageMargins left="0.51181102362204722" right="0.51181102362204722" top="0.55118110236220474" bottom="0.55118110236220474" header="0.31496062992125984" footer="0.31496062992125984"/>
  <pageSetup paperSize="9" orientation="landscape" blackAndWhite="1" verticalDpi="0" r:id="rId1"/>
  <headerFooter>
    <oddHeader>&amp;C&amp;"-,Bold"&amp;14NHÂN LỰC TUYẾN HUYỆN&amp;R&amp;"-,Bold"Biểu 2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18"/>
  <sheetViews>
    <sheetView workbookViewId="0">
      <pane xSplit="3" ySplit="10" topLeftCell="AI11" activePane="bottomRight" state="frozen"/>
      <selection pane="topRight" activeCell="D1" sqref="D1"/>
      <selection pane="bottomLeft" activeCell="A11" sqref="A11"/>
      <selection pane="bottomRight" activeCell="AX16" sqref="AX16"/>
    </sheetView>
  </sheetViews>
  <sheetFormatPr defaultColWidth="9.140625" defaultRowHeight="11.25"/>
  <cols>
    <col min="1" max="1" width="6.140625" style="170" customWidth="1"/>
    <col min="2" max="2" width="17.42578125" style="26" customWidth="1"/>
    <col min="3" max="14" width="4" style="26" customWidth="1"/>
    <col min="15" max="15" width="4" style="27" customWidth="1"/>
    <col min="16" max="77" width="4" style="26" customWidth="1"/>
    <col min="78" max="94" width="4" style="87" customWidth="1"/>
    <col min="95" max="95" width="5.5703125" style="87" customWidth="1"/>
    <col min="96" max="96" width="6" style="87" customWidth="1"/>
    <col min="97" max="97" width="4" style="26" customWidth="1"/>
    <col min="98" max="108" width="4" style="87" customWidth="1"/>
    <col min="109" max="109" width="4" style="54" customWidth="1"/>
    <col min="110" max="113" width="4" style="26" customWidth="1"/>
    <col min="114" max="114" width="4" style="54" customWidth="1"/>
    <col min="115" max="118" width="4" style="26" customWidth="1"/>
    <col min="119" max="127" width="4" style="87" customWidth="1"/>
    <col min="128" max="16384" width="9.140625" style="87"/>
  </cols>
  <sheetData>
    <row r="1" spans="1:128" s="77" customForma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CS1" s="5"/>
      <c r="DE1" s="46"/>
      <c r="DF1" s="5"/>
      <c r="DG1" s="5"/>
      <c r="DH1" s="5"/>
      <c r="DI1" s="5"/>
      <c r="DJ1" s="46"/>
      <c r="DK1" s="5"/>
      <c r="DL1" s="5"/>
      <c r="DM1" s="5"/>
      <c r="DN1" s="5"/>
    </row>
    <row r="2" spans="1:128" ht="15.75">
      <c r="A2" s="79"/>
      <c r="B2" s="80"/>
      <c r="C2" s="81" t="s">
        <v>131</v>
      </c>
      <c r="D2" s="82" t="s">
        <v>0</v>
      </c>
      <c r="E2" s="79" t="s">
        <v>2</v>
      </c>
      <c r="F2" s="79" t="s">
        <v>2</v>
      </c>
      <c r="G2" s="79" t="s">
        <v>1</v>
      </c>
      <c r="H2" s="83"/>
      <c r="I2" s="84"/>
      <c r="J2" s="84"/>
      <c r="K2" s="84"/>
      <c r="L2" s="84"/>
      <c r="M2" s="84"/>
      <c r="N2" s="84" t="s">
        <v>3</v>
      </c>
      <c r="O2" s="85"/>
      <c r="P2" s="86" t="s">
        <v>4</v>
      </c>
      <c r="Q2" s="86"/>
      <c r="R2" s="86"/>
      <c r="S2" s="86"/>
      <c r="T2" s="86"/>
      <c r="U2" s="86"/>
      <c r="V2" s="86" t="s">
        <v>4</v>
      </c>
      <c r="W2" s="86" t="s">
        <v>4</v>
      </c>
      <c r="X2" s="84"/>
      <c r="Y2" s="84"/>
      <c r="Z2" s="86"/>
      <c r="AA2" s="86"/>
      <c r="AB2" s="86"/>
      <c r="AC2" s="86"/>
      <c r="AD2" s="84"/>
      <c r="AE2" s="84" t="s">
        <v>3</v>
      </c>
      <c r="AF2" s="84"/>
      <c r="AG2" s="86" t="s">
        <v>4</v>
      </c>
      <c r="AH2" s="86"/>
      <c r="AI2" s="86"/>
      <c r="AJ2" s="86"/>
      <c r="AK2" s="86"/>
      <c r="AL2" s="86" t="s">
        <v>4</v>
      </c>
      <c r="AM2" s="86"/>
      <c r="AN2" s="86" t="s">
        <v>4</v>
      </c>
      <c r="AO2" s="86" t="s">
        <v>4</v>
      </c>
      <c r="AP2" s="86"/>
      <c r="AQ2" s="86"/>
      <c r="AR2" s="86"/>
      <c r="AS2" s="86"/>
      <c r="AT2" s="86"/>
      <c r="AU2" s="86" t="s">
        <v>4</v>
      </c>
      <c r="AV2" s="86"/>
      <c r="AW2" s="86"/>
      <c r="AX2" s="86"/>
      <c r="AY2" s="86"/>
      <c r="AZ2" s="84"/>
      <c r="BA2" s="84"/>
      <c r="BB2" s="84"/>
      <c r="BC2" s="84"/>
      <c r="BD2" s="84"/>
      <c r="BE2" s="84"/>
      <c r="BF2" s="84"/>
      <c r="BG2" s="84"/>
      <c r="BH2" s="84"/>
      <c r="BI2" s="86"/>
      <c r="BJ2" s="84" t="s">
        <v>3</v>
      </c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4" t="s">
        <v>3</v>
      </c>
      <c r="CF2" s="86"/>
      <c r="CG2" s="86"/>
      <c r="CH2" s="86"/>
      <c r="CI2" s="86"/>
      <c r="CJ2" s="86"/>
      <c r="CK2" s="86" t="s">
        <v>4</v>
      </c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4" t="s">
        <v>3</v>
      </c>
      <c r="CY2" s="86"/>
      <c r="CZ2" s="86"/>
      <c r="DA2" s="86"/>
      <c r="DB2" s="86"/>
      <c r="DC2" s="86"/>
      <c r="DD2" s="86"/>
      <c r="DE2" s="428" t="s">
        <v>5</v>
      </c>
      <c r="DF2" s="424" t="s">
        <v>6</v>
      </c>
      <c r="DG2" s="425"/>
      <c r="DH2" s="425"/>
      <c r="DI2" s="425"/>
      <c r="DJ2" s="428" t="s">
        <v>7</v>
      </c>
      <c r="DK2" s="424" t="s">
        <v>8</v>
      </c>
      <c r="DL2" s="425"/>
      <c r="DM2" s="425"/>
      <c r="DN2" s="425"/>
      <c r="DO2" s="424" t="s">
        <v>9</v>
      </c>
      <c r="DP2" s="425"/>
      <c r="DQ2" s="433" t="s">
        <v>10</v>
      </c>
      <c r="DR2" s="425"/>
      <c r="DS2" s="424" t="s">
        <v>11</v>
      </c>
      <c r="DT2" s="425"/>
      <c r="DU2" s="424" t="s">
        <v>12</v>
      </c>
      <c r="DV2" s="425"/>
      <c r="DW2" s="79"/>
      <c r="DX2" s="415" t="s">
        <v>132</v>
      </c>
    </row>
    <row r="3" spans="1:128" ht="15.75">
      <c r="A3" s="88" t="s">
        <v>13</v>
      </c>
      <c r="B3" s="89" t="s">
        <v>14</v>
      </c>
      <c r="C3" s="90" t="s">
        <v>133</v>
      </c>
      <c r="D3" s="88" t="s">
        <v>15</v>
      </c>
      <c r="E3" s="88" t="s">
        <v>153</v>
      </c>
      <c r="F3" s="88" t="s">
        <v>153</v>
      </c>
      <c r="G3" s="88" t="s">
        <v>16</v>
      </c>
      <c r="H3" s="91"/>
      <c r="I3" s="79" t="s">
        <v>4</v>
      </c>
      <c r="J3" s="392" t="s">
        <v>17</v>
      </c>
      <c r="K3" s="399"/>
      <c r="L3" s="399"/>
      <c r="M3" s="399"/>
      <c r="N3" s="399"/>
      <c r="O3" s="8" t="s">
        <v>18</v>
      </c>
      <c r="P3" s="392" t="s">
        <v>19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3"/>
      <c r="AB3" s="392" t="s">
        <v>20</v>
      </c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3"/>
      <c r="AN3" s="392" t="s">
        <v>21</v>
      </c>
      <c r="AO3" s="399"/>
      <c r="AP3" s="399"/>
      <c r="AQ3" s="399"/>
      <c r="AR3" s="399"/>
      <c r="AS3" s="393"/>
      <c r="AT3" s="392" t="s">
        <v>22</v>
      </c>
      <c r="AU3" s="399"/>
      <c r="AV3" s="399"/>
      <c r="AW3" s="399"/>
      <c r="AX3" s="399"/>
      <c r="AY3" s="399"/>
      <c r="AZ3" s="393"/>
      <c r="BA3" s="392" t="s">
        <v>23</v>
      </c>
      <c r="BB3" s="399"/>
      <c r="BC3" s="399"/>
      <c r="BD3" s="393"/>
      <c r="BE3" s="392" t="s">
        <v>24</v>
      </c>
      <c r="BF3" s="399"/>
      <c r="BG3" s="399"/>
      <c r="BH3" s="393"/>
      <c r="BI3" s="392" t="s">
        <v>25</v>
      </c>
      <c r="BJ3" s="399"/>
      <c r="BK3" s="399"/>
      <c r="BL3" s="399"/>
      <c r="BM3" s="399"/>
      <c r="BN3" s="399"/>
      <c r="BO3" s="393"/>
      <c r="BP3" s="392" t="s">
        <v>26</v>
      </c>
      <c r="BQ3" s="399"/>
      <c r="BR3" s="399"/>
      <c r="BS3" s="399"/>
      <c r="BT3" s="399"/>
      <c r="BU3" s="399"/>
      <c r="BV3" s="393"/>
      <c r="BW3" s="392" t="s">
        <v>27</v>
      </c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3"/>
      <c r="CI3" s="400" t="s">
        <v>28</v>
      </c>
      <c r="CJ3" s="401"/>
      <c r="CK3" s="400" t="s">
        <v>29</v>
      </c>
      <c r="CL3" s="401"/>
      <c r="CM3" s="400" t="s">
        <v>30</v>
      </c>
      <c r="CN3" s="401"/>
      <c r="CO3" s="400" t="s">
        <v>31</v>
      </c>
      <c r="CP3" s="401"/>
      <c r="CQ3" s="422" t="s">
        <v>135</v>
      </c>
      <c r="CR3" s="423"/>
      <c r="CS3" s="392" t="s">
        <v>137</v>
      </c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3"/>
      <c r="DE3" s="429"/>
      <c r="DF3" s="425"/>
      <c r="DG3" s="425"/>
      <c r="DH3" s="425"/>
      <c r="DI3" s="425"/>
      <c r="DJ3" s="431"/>
      <c r="DK3" s="425"/>
      <c r="DL3" s="425"/>
      <c r="DM3" s="425"/>
      <c r="DN3" s="425"/>
      <c r="DO3" s="425"/>
      <c r="DP3" s="425"/>
      <c r="DQ3" s="434"/>
      <c r="DR3" s="425"/>
      <c r="DS3" s="425"/>
      <c r="DT3" s="425"/>
      <c r="DU3" s="425"/>
      <c r="DV3" s="425"/>
      <c r="DW3" s="88"/>
      <c r="DX3" s="426"/>
    </row>
    <row r="4" spans="1:128" ht="15.75">
      <c r="A4" s="88" t="s">
        <v>59</v>
      </c>
      <c r="B4" s="89" t="s">
        <v>154</v>
      </c>
      <c r="C4" s="90" t="s">
        <v>139</v>
      </c>
      <c r="D4" s="88" t="s">
        <v>36</v>
      </c>
      <c r="E4" s="88" t="s">
        <v>37</v>
      </c>
      <c r="F4" s="88" t="s">
        <v>38</v>
      </c>
      <c r="G4" s="88" t="s">
        <v>153</v>
      </c>
      <c r="H4" s="92"/>
      <c r="I4" s="90" t="s">
        <v>39</v>
      </c>
      <c r="J4" s="79" t="s">
        <v>1</v>
      </c>
      <c r="K4" s="79" t="s">
        <v>1</v>
      </c>
      <c r="L4" s="79" t="s">
        <v>1</v>
      </c>
      <c r="M4" s="392" t="s">
        <v>3</v>
      </c>
      <c r="N4" s="393"/>
      <c r="O4" s="8" t="s">
        <v>40</v>
      </c>
      <c r="P4" s="79"/>
      <c r="Q4" s="79"/>
      <c r="R4" s="392" t="s">
        <v>3</v>
      </c>
      <c r="S4" s="399"/>
      <c r="T4" s="399"/>
      <c r="U4" s="399"/>
      <c r="V4" s="399"/>
      <c r="W4" s="399"/>
      <c r="X4" s="399"/>
      <c r="Y4" s="399"/>
      <c r="Z4" s="399"/>
      <c r="AA4" s="393"/>
      <c r="AB4" s="93"/>
      <c r="AC4" s="79"/>
      <c r="AD4" s="392" t="s">
        <v>3</v>
      </c>
      <c r="AE4" s="399"/>
      <c r="AF4" s="399"/>
      <c r="AG4" s="399"/>
      <c r="AH4" s="399"/>
      <c r="AI4" s="399"/>
      <c r="AJ4" s="399"/>
      <c r="AK4" s="399"/>
      <c r="AL4" s="399"/>
      <c r="AM4" s="393"/>
      <c r="AN4" s="79"/>
      <c r="AO4" s="79"/>
      <c r="AP4" s="392" t="s">
        <v>3</v>
      </c>
      <c r="AQ4" s="399"/>
      <c r="AR4" s="399"/>
      <c r="AS4" s="393"/>
      <c r="AT4" s="93"/>
      <c r="AU4" s="79"/>
      <c r="AV4" s="392" t="s">
        <v>3</v>
      </c>
      <c r="AW4" s="399"/>
      <c r="AX4" s="399"/>
      <c r="AY4" s="399"/>
      <c r="AZ4" s="393"/>
      <c r="BA4" s="404" t="s">
        <v>41</v>
      </c>
      <c r="BB4" s="405"/>
      <c r="BC4" s="404" t="s">
        <v>42</v>
      </c>
      <c r="BD4" s="405"/>
      <c r="BE4" s="404" t="s">
        <v>41</v>
      </c>
      <c r="BF4" s="405"/>
      <c r="BG4" s="404" t="s">
        <v>42</v>
      </c>
      <c r="BH4" s="405"/>
      <c r="BI4" s="93"/>
      <c r="BJ4" s="79"/>
      <c r="BK4" s="392" t="s">
        <v>3</v>
      </c>
      <c r="BL4" s="399"/>
      <c r="BM4" s="399"/>
      <c r="BN4" s="399"/>
      <c r="BO4" s="393"/>
      <c r="BP4" s="93"/>
      <c r="BQ4" s="79"/>
      <c r="BR4" s="392" t="s">
        <v>3</v>
      </c>
      <c r="BS4" s="399"/>
      <c r="BT4" s="399"/>
      <c r="BU4" s="399"/>
      <c r="BV4" s="393"/>
      <c r="BW4" s="93"/>
      <c r="BX4" s="79"/>
      <c r="BY4" s="392" t="s">
        <v>3</v>
      </c>
      <c r="BZ4" s="399"/>
      <c r="CA4" s="399"/>
      <c r="CB4" s="399"/>
      <c r="CC4" s="399"/>
      <c r="CD4" s="399"/>
      <c r="CE4" s="399"/>
      <c r="CF4" s="399"/>
      <c r="CG4" s="399"/>
      <c r="CH4" s="393"/>
      <c r="CI4" s="397" t="s">
        <v>43</v>
      </c>
      <c r="CJ4" s="398"/>
      <c r="CK4" s="397" t="s">
        <v>44</v>
      </c>
      <c r="CL4" s="398"/>
      <c r="CM4" s="397" t="s">
        <v>45</v>
      </c>
      <c r="CN4" s="398"/>
      <c r="CO4" s="397" t="s">
        <v>46</v>
      </c>
      <c r="CP4" s="398"/>
      <c r="CQ4" s="420" t="s">
        <v>141</v>
      </c>
      <c r="CR4" s="421"/>
      <c r="CS4" s="91"/>
      <c r="CT4" s="91"/>
      <c r="CU4" s="392" t="s">
        <v>3</v>
      </c>
      <c r="CV4" s="399"/>
      <c r="CW4" s="399"/>
      <c r="CX4" s="399"/>
      <c r="CY4" s="399"/>
      <c r="CZ4" s="399"/>
      <c r="DA4" s="399"/>
      <c r="DB4" s="399"/>
      <c r="DC4" s="399"/>
      <c r="DD4" s="393"/>
      <c r="DE4" s="429"/>
      <c r="DF4" s="415" t="s">
        <v>48</v>
      </c>
      <c r="DG4" s="415" t="s">
        <v>49</v>
      </c>
      <c r="DH4" s="415" t="s">
        <v>50</v>
      </c>
      <c r="DI4" s="415" t="s">
        <v>51</v>
      </c>
      <c r="DJ4" s="431"/>
      <c r="DK4" s="415" t="s">
        <v>52</v>
      </c>
      <c r="DL4" s="415" t="s">
        <v>53</v>
      </c>
      <c r="DM4" s="415" t="s">
        <v>42</v>
      </c>
      <c r="DN4" s="415" t="s">
        <v>54</v>
      </c>
      <c r="DO4" s="424" t="s">
        <v>55</v>
      </c>
      <c r="DP4" s="424" t="s">
        <v>56</v>
      </c>
      <c r="DQ4" s="435" t="s">
        <v>52</v>
      </c>
      <c r="DR4" s="415" t="s">
        <v>57</v>
      </c>
      <c r="DS4" s="415" t="s">
        <v>52</v>
      </c>
      <c r="DT4" s="415" t="s">
        <v>57</v>
      </c>
      <c r="DU4" s="415" t="s">
        <v>52</v>
      </c>
      <c r="DV4" s="415" t="s">
        <v>57</v>
      </c>
      <c r="DW4" s="88" t="s">
        <v>58</v>
      </c>
      <c r="DX4" s="426"/>
    </row>
    <row r="5" spans="1:128" ht="15.75">
      <c r="A5" s="88" t="s">
        <v>59</v>
      </c>
      <c r="B5" s="89" t="s">
        <v>155</v>
      </c>
      <c r="C5" s="94" t="s">
        <v>143</v>
      </c>
      <c r="D5" s="94" t="s">
        <v>4</v>
      </c>
      <c r="E5" s="88" t="s">
        <v>61</v>
      </c>
      <c r="F5" s="88" t="s">
        <v>61</v>
      </c>
      <c r="G5" s="88" t="s">
        <v>62</v>
      </c>
      <c r="H5" s="90" t="s">
        <v>63</v>
      </c>
      <c r="I5" s="90" t="s">
        <v>64</v>
      </c>
      <c r="J5" s="88" t="s">
        <v>16</v>
      </c>
      <c r="K5" s="88" t="s">
        <v>16</v>
      </c>
      <c r="L5" s="88" t="s">
        <v>16</v>
      </c>
      <c r="M5" s="88" t="s">
        <v>2</v>
      </c>
      <c r="N5" s="88" t="s">
        <v>2</v>
      </c>
      <c r="O5" s="95" t="s">
        <v>66</v>
      </c>
      <c r="P5" s="88" t="s">
        <v>1</v>
      </c>
      <c r="Q5" s="88" t="s">
        <v>63</v>
      </c>
      <c r="R5" s="392" t="s">
        <v>67</v>
      </c>
      <c r="S5" s="393"/>
      <c r="T5" s="392" t="s">
        <v>75</v>
      </c>
      <c r="U5" s="393"/>
      <c r="V5" s="392" t="s">
        <v>69</v>
      </c>
      <c r="W5" s="393"/>
      <c r="X5" s="392" t="s">
        <v>76</v>
      </c>
      <c r="Y5" s="393"/>
      <c r="Z5" s="392" t="s">
        <v>19</v>
      </c>
      <c r="AA5" s="393"/>
      <c r="AB5" s="88" t="s">
        <v>1</v>
      </c>
      <c r="AC5" s="88" t="s">
        <v>63</v>
      </c>
      <c r="AD5" s="392" t="s">
        <v>67</v>
      </c>
      <c r="AE5" s="393"/>
      <c r="AF5" s="392" t="s">
        <v>69</v>
      </c>
      <c r="AG5" s="393"/>
      <c r="AH5" s="392" t="s">
        <v>71</v>
      </c>
      <c r="AI5" s="393"/>
      <c r="AJ5" s="392" t="s">
        <v>72</v>
      </c>
      <c r="AK5" s="393"/>
      <c r="AL5" s="392" t="s">
        <v>73</v>
      </c>
      <c r="AM5" s="393"/>
      <c r="AN5" s="88" t="s">
        <v>1</v>
      </c>
      <c r="AO5" s="88" t="s">
        <v>63</v>
      </c>
      <c r="AP5" s="88" t="s">
        <v>21</v>
      </c>
      <c r="AQ5" s="88" t="s">
        <v>21</v>
      </c>
      <c r="AR5" s="88" t="s">
        <v>21</v>
      </c>
      <c r="AS5" s="88"/>
      <c r="AT5" s="88" t="s">
        <v>1</v>
      </c>
      <c r="AU5" s="88" t="s">
        <v>63</v>
      </c>
      <c r="AV5" s="79" t="s">
        <v>74</v>
      </c>
      <c r="AW5" s="79"/>
      <c r="AX5" s="91"/>
      <c r="AY5" s="91"/>
      <c r="AZ5" s="91"/>
      <c r="BA5" s="88"/>
      <c r="BB5" s="88"/>
      <c r="BC5" s="88"/>
      <c r="BD5" s="88"/>
      <c r="BE5" s="88"/>
      <c r="BF5" s="88"/>
      <c r="BG5" s="88"/>
      <c r="BH5" s="88"/>
      <c r="BI5" s="88" t="s">
        <v>1</v>
      </c>
      <c r="BJ5" s="88" t="s">
        <v>63</v>
      </c>
      <c r="BK5" s="79" t="s">
        <v>74</v>
      </c>
      <c r="BL5" s="79"/>
      <c r="BM5" s="91"/>
      <c r="BN5" s="91"/>
      <c r="BO5" s="91"/>
      <c r="BP5" s="88" t="s">
        <v>1</v>
      </c>
      <c r="BQ5" s="88" t="s">
        <v>63</v>
      </c>
      <c r="BR5" s="79" t="s">
        <v>74</v>
      </c>
      <c r="BS5" s="79"/>
      <c r="BT5" s="91"/>
      <c r="BU5" s="91"/>
      <c r="BV5" s="91"/>
      <c r="BW5" s="88" t="s">
        <v>1</v>
      </c>
      <c r="BX5" s="88" t="s">
        <v>63</v>
      </c>
      <c r="BY5" s="392" t="s">
        <v>67</v>
      </c>
      <c r="BZ5" s="393"/>
      <c r="CA5" s="392" t="s">
        <v>75</v>
      </c>
      <c r="CB5" s="393"/>
      <c r="CC5" s="392" t="s">
        <v>69</v>
      </c>
      <c r="CD5" s="393"/>
      <c r="CE5" s="392" t="s">
        <v>76</v>
      </c>
      <c r="CF5" s="393"/>
      <c r="CG5" s="392" t="s">
        <v>77</v>
      </c>
      <c r="CH5" s="393"/>
      <c r="CI5" s="88" t="s">
        <v>1</v>
      </c>
      <c r="CJ5" s="88" t="s">
        <v>63</v>
      </c>
      <c r="CK5" s="88" t="s">
        <v>1</v>
      </c>
      <c r="CL5" s="88" t="s">
        <v>63</v>
      </c>
      <c r="CM5" s="88" t="s">
        <v>1</v>
      </c>
      <c r="CN5" s="88" t="s">
        <v>63</v>
      </c>
      <c r="CO5" s="88" t="s">
        <v>1</v>
      </c>
      <c r="CP5" s="88" t="s">
        <v>63</v>
      </c>
      <c r="CQ5" s="88" t="s">
        <v>1</v>
      </c>
      <c r="CR5" s="88" t="s">
        <v>63</v>
      </c>
      <c r="CS5" s="88" t="s">
        <v>1</v>
      </c>
      <c r="CT5" s="88" t="s">
        <v>63</v>
      </c>
      <c r="CU5" s="392" t="s">
        <v>78</v>
      </c>
      <c r="CV5" s="393"/>
      <c r="CW5" s="392" t="s">
        <v>73</v>
      </c>
      <c r="CX5" s="393"/>
      <c r="CY5" s="392" t="s">
        <v>80</v>
      </c>
      <c r="CZ5" s="393"/>
      <c r="DA5" s="392" t="s">
        <v>42</v>
      </c>
      <c r="DB5" s="393"/>
      <c r="DC5" s="392" t="s">
        <v>81</v>
      </c>
      <c r="DD5" s="393"/>
      <c r="DE5" s="429"/>
      <c r="DF5" s="418"/>
      <c r="DG5" s="416"/>
      <c r="DH5" s="416"/>
      <c r="DI5" s="416"/>
      <c r="DJ5" s="431"/>
      <c r="DK5" s="416"/>
      <c r="DL5" s="416"/>
      <c r="DM5" s="416"/>
      <c r="DN5" s="416"/>
      <c r="DO5" s="425"/>
      <c r="DP5" s="425"/>
      <c r="DQ5" s="436"/>
      <c r="DR5" s="416"/>
      <c r="DS5" s="416"/>
      <c r="DT5" s="416"/>
      <c r="DU5" s="416"/>
      <c r="DV5" s="416"/>
      <c r="DW5" s="88" t="s">
        <v>82</v>
      </c>
      <c r="DX5" s="426"/>
    </row>
    <row r="6" spans="1:128" ht="15.75">
      <c r="A6" s="88"/>
      <c r="B6" s="89" t="s">
        <v>156</v>
      </c>
      <c r="C6" s="94" t="s">
        <v>145</v>
      </c>
      <c r="D6" s="94"/>
      <c r="E6" s="88" t="s">
        <v>84</v>
      </c>
      <c r="F6" s="88" t="s">
        <v>84</v>
      </c>
      <c r="G6" s="88" t="s">
        <v>85</v>
      </c>
      <c r="H6" s="90" t="s">
        <v>4</v>
      </c>
      <c r="I6" s="90" t="s">
        <v>86</v>
      </c>
      <c r="J6" s="88" t="s">
        <v>87</v>
      </c>
      <c r="K6" s="88" t="s">
        <v>88</v>
      </c>
      <c r="L6" s="88" t="s">
        <v>146</v>
      </c>
      <c r="M6" s="94" t="s">
        <v>89</v>
      </c>
      <c r="N6" s="94" t="s">
        <v>90</v>
      </c>
      <c r="O6" s="95"/>
      <c r="P6" s="88" t="s">
        <v>16</v>
      </c>
      <c r="Q6" s="88"/>
      <c r="R6" s="79" t="s">
        <v>1</v>
      </c>
      <c r="S6" s="90" t="s">
        <v>63</v>
      </c>
      <c r="T6" s="79" t="s">
        <v>1</v>
      </c>
      <c r="U6" s="90" t="s">
        <v>63</v>
      </c>
      <c r="V6" s="79" t="s">
        <v>1</v>
      </c>
      <c r="W6" s="90" t="s">
        <v>63</v>
      </c>
      <c r="X6" s="79" t="s">
        <v>1</v>
      </c>
      <c r="Y6" s="90" t="s">
        <v>63</v>
      </c>
      <c r="Z6" s="79" t="s">
        <v>1</v>
      </c>
      <c r="AA6" s="90" t="s">
        <v>63</v>
      </c>
      <c r="AB6" s="88" t="s">
        <v>16</v>
      </c>
      <c r="AC6" s="88"/>
      <c r="AD6" s="79" t="s">
        <v>1</v>
      </c>
      <c r="AE6" s="88" t="s">
        <v>63</v>
      </c>
      <c r="AF6" s="79" t="s">
        <v>1</v>
      </c>
      <c r="AG6" s="88" t="s">
        <v>63</v>
      </c>
      <c r="AH6" s="79" t="s">
        <v>1</v>
      </c>
      <c r="AI6" s="88" t="s">
        <v>63</v>
      </c>
      <c r="AJ6" s="79" t="s">
        <v>1</v>
      </c>
      <c r="AK6" s="88" t="s">
        <v>63</v>
      </c>
      <c r="AL6" s="79" t="s">
        <v>1</v>
      </c>
      <c r="AM6" s="88" t="s">
        <v>63</v>
      </c>
      <c r="AN6" s="88" t="s">
        <v>16</v>
      </c>
      <c r="AO6" s="88"/>
      <c r="AP6" s="88" t="s">
        <v>91</v>
      </c>
      <c r="AQ6" s="88" t="s">
        <v>92</v>
      </c>
      <c r="AR6" s="88" t="s">
        <v>93</v>
      </c>
      <c r="AS6" s="88" t="s">
        <v>79</v>
      </c>
      <c r="AT6" s="88" t="s">
        <v>16</v>
      </c>
      <c r="AU6" s="88"/>
      <c r="AV6" s="88" t="s">
        <v>94</v>
      </c>
      <c r="AW6" s="96" t="s">
        <v>95</v>
      </c>
      <c r="AX6" s="96" t="s">
        <v>96</v>
      </c>
      <c r="AY6" s="88" t="s">
        <v>97</v>
      </c>
      <c r="AZ6" s="90" t="s">
        <v>98</v>
      </c>
      <c r="BA6" s="88" t="s">
        <v>1</v>
      </c>
      <c r="BB6" s="88" t="s">
        <v>63</v>
      </c>
      <c r="BC6" s="88" t="s">
        <v>1</v>
      </c>
      <c r="BD6" s="88" t="s">
        <v>63</v>
      </c>
      <c r="BE6" s="88" t="s">
        <v>1</v>
      </c>
      <c r="BF6" s="88" t="s">
        <v>63</v>
      </c>
      <c r="BG6" s="88" t="s">
        <v>1</v>
      </c>
      <c r="BH6" s="88" t="s">
        <v>63</v>
      </c>
      <c r="BI6" s="88" t="s">
        <v>16</v>
      </c>
      <c r="BJ6" s="88"/>
      <c r="BK6" s="88" t="s">
        <v>94</v>
      </c>
      <c r="BL6" s="96" t="s">
        <v>95</v>
      </c>
      <c r="BM6" s="96" t="s">
        <v>96</v>
      </c>
      <c r="BN6" s="88" t="s">
        <v>97</v>
      </c>
      <c r="BO6" s="90" t="s">
        <v>98</v>
      </c>
      <c r="BP6" s="88" t="s">
        <v>16</v>
      </c>
      <c r="BQ6" s="88"/>
      <c r="BR6" s="88" t="s">
        <v>94</v>
      </c>
      <c r="BS6" s="96" t="s">
        <v>95</v>
      </c>
      <c r="BT6" s="96" t="s">
        <v>96</v>
      </c>
      <c r="BU6" s="88" t="s">
        <v>97</v>
      </c>
      <c r="BV6" s="90" t="s">
        <v>98</v>
      </c>
      <c r="BW6" s="88" t="s">
        <v>16</v>
      </c>
      <c r="BX6" s="88"/>
      <c r="BY6" s="79" t="s">
        <v>1</v>
      </c>
      <c r="BZ6" s="90" t="s">
        <v>63</v>
      </c>
      <c r="CA6" s="79" t="s">
        <v>1</v>
      </c>
      <c r="CB6" s="90" t="s">
        <v>63</v>
      </c>
      <c r="CC6" s="79" t="s">
        <v>1</v>
      </c>
      <c r="CD6" s="90" t="s">
        <v>63</v>
      </c>
      <c r="CE6" s="79" t="s">
        <v>1</v>
      </c>
      <c r="CF6" s="90" t="s">
        <v>63</v>
      </c>
      <c r="CG6" s="79" t="s">
        <v>1</v>
      </c>
      <c r="CH6" s="90" t="s">
        <v>63</v>
      </c>
      <c r="CI6" s="88" t="s">
        <v>16</v>
      </c>
      <c r="CJ6" s="88"/>
      <c r="CK6" s="88" t="s">
        <v>16</v>
      </c>
      <c r="CL6" s="88"/>
      <c r="CM6" s="88" t="s">
        <v>16</v>
      </c>
      <c r="CN6" s="88"/>
      <c r="CO6" s="88" t="s">
        <v>16</v>
      </c>
      <c r="CP6" s="88"/>
      <c r="CQ6" s="88" t="s">
        <v>16</v>
      </c>
      <c r="CR6" s="88"/>
      <c r="CS6" s="88" t="s">
        <v>16</v>
      </c>
      <c r="CT6" s="88"/>
      <c r="CU6" s="79" t="s">
        <v>1</v>
      </c>
      <c r="CV6" s="90" t="s">
        <v>63</v>
      </c>
      <c r="CW6" s="79" t="s">
        <v>1</v>
      </c>
      <c r="CX6" s="90" t="s">
        <v>63</v>
      </c>
      <c r="CY6" s="79" t="s">
        <v>1</v>
      </c>
      <c r="CZ6" s="90" t="s">
        <v>63</v>
      </c>
      <c r="DA6" s="79" t="s">
        <v>1</v>
      </c>
      <c r="DB6" s="90" t="s">
        <v>63</v>
      </c>
      <c r="DC6" s="79" t="s">
        <v>1</v>
      </c>
      <c r="DD6" s="90" t="s">
        <v>63</v>
      </c>
      <c r="DE6" s="429"/>
      <c r="DF6" s="418"/>
      <c r="DG6" s="416"/>
      <c r="DH6" s="416"/>
      <c r="DI6" s="416"/>
      <c r="DJ6" s="431"/>
      <c r="DK6" s="416"/>
      <c r="DL6" s="416"/>
      <c r="DM6" s="416"/>
      <c r="DN6" s="416"/>
      <c r="DO6" s="425"/>
      <c r="DP6" s="425"/>
      <c r="DQ6" s="436"/>
      <c r="DR6" s="416"/>
      <c r="DS6" s="416"/>
      <c r="DT6" s="416"/>
      <c r="DU6" s="416"/>
      <c r="DV6" s="416"/>
      <c r="DW6" s="88"/>
      <c r="DX6" s="426"/>
    </row>
    <row r="7" spans="1:128" ht="15.75">
      <c r="A7" s="88"/>
      <c r="B7" s="89"/>
      <c r="C7" s="94"/>
      <c r="D7" s="94"/>
      <c r="E7" s="88"/>
      <c r="F7" s="88"/>
      <c r="G7" s="97"/>
      <c r="H7" s="90"/>
      <c r="I7" s="90" t="s">
        <v>16</v>
      </c>
      <c r="J7" s="88" t="s">
        <v>100</v>
      </c>
      <c r="K7" s="88" t="s">
        <v>100</v>
      </c>
      <c r="L7" s="88" t="s">
        <v>101</v>
      </c>
      <c r="M7" s="88" t="s">
        <v>102</v>
      </c>
      <c r="N7" s="88" t="s">
        <v>103</v>
      </c>
      <c r="O7" s="95"/>
      <c r="P7" s="88"/>
      <c r="Q7" s="88"/>
      <c r="R7" s="88" t="s">
        <v>16</v>
      </c>
      <c r="S7" s="90"/>
      <c r="T7" s="88" t="s">
        <v>16</v>
      </c>
      <c r="U7" s="90"/>
      <c r="V7" s="88" t="s">
        <v>16</v>
      </c>
      <c r="W7" s="90"/>
      <c r="X7" s="88" t="s">
        <v>16</v>
      </c>
      <c r="Y7" s="90"/>
      <c r="Z7" s="88" t="s">
        <v>16</v>
      </c>
      <c r="AA7" s="90"/>
      <c r="AB7" s="88"/>
      <c r="AC7" s="90"/>
      <c r="AD7" s="88" t="s">
        <v>16</v>
      </c>
      <c r="AE7" s="88" t="s">
        <v>4</v>
      </c>
      <c r="AF7" s="88" t="s">
        <v>16</v>
      </c>
      <c r="AG7" s="88" t="s">
        <v>4</v>
      </c>
      <c r="AH7" s="88" t="s">
        <v>16</v>
      </c>
      <c r="AI7" s="88" t="s">
        <v>4</v>
      </c>
      <c r="AJ7" s="88" t="s">
        <v>16</v>
      </c>
      <c r="AK7" s="88" t="s">
        <v>4</v>
      </c>
      <c r="AL7" s="88" t="s">
        <v>16</v>
      </c>
      <c r="AM7" s="88" t="s">
        <v>4</v>
      </c>
      <c r="AN7" s="88"/>
      <c r="AO7" s="90"/>
      <c r="AP7" s="90" t="s">
        <v>104</v>
      </c>
      <c r="AQ7" s="90" t="s">
        <v>105</v>
      </c>
      <c r="AR7" s="90" t="s">
        <v>106</v>
      </c>
      <c r="AS7" s="90"/>
      <c r="AT7" s="88"/>
      <c r="AU7" s="90"/>
      <c r="AV7" s="88" t="s">
        <v>107</v>
      </c>
      <c r="AW7" s="96" t="s">
        <v>107</v>
      </c>
      <c r="AX7" s="96" t="s">
        <v>108</v>
      </c>
      <c r="AY7" s="88" t="s">
        <v>109</v>
      </c>
      <c r="AZ7" s="90" t="s">
        <v>109</v>
      </c>
      <c r="BA7" s="88" t="s">
        <v>16</v>
      </c>
      <c r="BB7" s="90"/>
      <c r="BC7" s="88" t="s">
        <v>16</v>
      </c>
      <c r="BD7" s="90"/>
      <c r="BE7" s="88" t="s">
        <v>16</v>
      </c>
      <c r="BF7" s="90"/>
      <c r="BG7" s="88" t="s">
        <v>16</v>
      </c>
      <c r="BH7" s="90"/>
      <c r="BI7" s="88"/>
      <c r="BJ7" s="90"/>
      <c r="BK7" s="88" t="s">
        <v>107</v>
      </c>
      <c r="BL7" s="96" t="s">
        <v>107</v>
      </c>
      <c r="BM7" s="96" t="s">
        <v>108</v>
      </c>
      <c r="BN7" s="88" t="s">
        <v>109</v>
      </c>
      <c r="BO7" s="90" t="s">
        <v>109</v>
      </c>
      <c r="BP7" s="88"/>
      <c r="BQ7" s="90"/>
      <c r="BR7" s="88" t="s">
        <v>107</v>
      </c>
      <c r="BS7" s="96" t="s">
        <v>107</v>
      </c>
      <c r="BT7" s="96" t="s">
        <v>108</v>
      </c>
      <c r="BU7" s="88" t="s">
        <v>109</v>
      </c>
      <c r="BV7" s="90" t="s">
        <v>109</v>
      </c>
      <c r="BW7" s="88"/>
      <c r="BX7" s="90"/>
      <c r="BY7" s="88" t="s">
        <v>16</v>
      </c>
      <c r="BZ7" s="90"/>
      <c r="CA7" s="88" t="s">
        <v>16</v>
      </c>
      <c r="CB7" s="90"/>
      <c r="CC7" s="88" t="s">
        <v>16</v>
      </c>
      <c r="CD7" s="90"/>
      <c r="CE7" s="88" t="s">
        <v>16</v>
      </c>
      <c r="CF7" s="90"/>
      <c r="CG7" s="88" t="s">
        <v>16</v>
      </c>
      <c r="CH7" s="90"/>
      <c r="CI7" s="88"/>
      <c r="CJ7" s="90"/>
      <c r="CK7" s="88"/>
      <c r="CL7" s="90"/>
      <c r="CM7" s="88"/>
      <c r="CN7" s="90"/>
      <c r="CO7" s="88"/>
      <c r="CP7" s="90"/>
      <c r="CQ7" s="88"/>
      <c r="CR7" s="90"/>
      <c r="CS7" s="88"/>
      <c r="CT7" s="90"/>
      <c r="CU7" s="88" t="s">
        <v>16</v>
      </c>
      <c r="CV7" s="90"/>
      <c r="CW7" s="88" t="s">
        <v>16</v>
      </c>
      <c r="CX7" s="90"/>
      <c r="CY7" s="88" t="s">
        <v>16</v>
      </c>
      <c r="CZ7" s="90"/>
      <c r="DA7" s="88" t="s">
        <v>16</v>
      </c>
      <c r="DB7" s="90"/>
      <c r="DC7" s="88" t="s">
        <v>16</v>
      </c>
      <c r="DD7" s="90"/>
      <c r="DE7" s="429"/>
      <c r="DF7" s="418"/>
      <c r="DG7" s="416"/>
      <c r="DH7" s="416"/>
      <c r="DI7" s="416"/>
      <c r="DJ7" s="431"/>
      <c r="DK7" s="416"/>
      <c r="DL7" s="416"/>
      <c r="DM7" s="416"/>
      <c r="DN7" s="416"/>
      <c r="DO7" s="425"/>
      <c r="DP7" s="425"/>
      <c r="DQ7" s="436"/>
      <c r="DR7" s="416"/>
      <c r="DS7" s="416"/>
      <c r="DT7" s="416"/>
      <c r="DU7" s="416"/>
      <c r="DV7" s="416"/>
      <c r="DW7" s="88"/>
      <c r="DX7" s="426"/>
    </row>
    <row r="8" spans="1:128" ht="15.75">
      <c r="A8" s="98" t="s">
        <v>4</v>
      </c>
      <c r="B8" s="89"/>
      <c r="C8" s="98"/>
      <c r="D8" s="98" t="s">
        <v>110</v>
      </c>
      <c r="E8" s="99" t="s">
        <v>111</v>
      </c>
      <c r="F8" s="99" t="s">
        <v>111</v>
      </c>
      <c r="G8" s="100" t="s">
        <v>111</v>
      </c>
      <c r="H8" s="101" t="s">
        <v>111</v>
      </c>
      <c r="I8" s="101" t="s">
        <v>111</v>
      </c>
      <c r="J8" s="101" t="s">
        <v>111</v>
      </c>
      <c r="K8" s="101" t="s">
        <v>111</v>
      </c>
      <c r="L8" s="101" t="s">
        <v>111</v>
      </c>
      <c r="M8" s="101" t="s">
        <v>111</v>
      </c>
      <c r="N8" s="101" t="s">
        <v>111</v>
      </c>
      <c r="O8" s="102"/>
      <c r="P8" s="101" t="s">
        <v>111</v>
      </c>
      <c r="Q8" s="101" t="s">
        <v>111</v>
      </c>
      <c r="R8" s="101" t="s">
        <v>111</v>
      </c>
      <c r="S8" s="101" t="s">
        <v>111</v>
      </c>
      <c r="T8" s="101" t="s">
        <v>111</v>
      </c>
      <c r="U8" s="101" t="s">
        <v>111</v>
      </c>
      <c r="V8" s="101" t="s">
        <v>111</v>
      </c>
      <c r="W8" s="101" t="s">
        <v>111</v>
      </c>
      <c r="X8" s="101" t="s">
        <v>111</v>
      </c>
      <c r="Y8" s="101" t="s">
        <v>111</v>
      </c>
      <c r="Z8" s="101" t="s">
        <v>111</v>
      </c>
      <c r="AA8" s="101" t="s">
        <v>111</v>
      </c>
      <c r="AB8" s="101" t="s">
        <v>111</v>
      </c>
      <c r="AC8" s="101" t="s">
        <v>111</v>
      </c>
      <c r="AD8" s="101" t="s">
        <v>111</v>
      </c>
      <c r="AE8" s="101" t="s">
        <v>111</v>
      </c>
      <c r="AF8" s="101" t="s">
        <v>111</v>
      </c>
      <c r="AG8" s="101" t="s">
        <v>111</v>
      </c>
      <c r="AH8" s="101" t="s">
        <v>111</v>
      </c>
      <c r="AI8" s="101" t="s">
        <v>111</v>
      </c>
      <c r="AJ8" s="101" t="s">
        <v>111</v>
      </c>
      <c r="AK8" s="101" t="s">
        <v>111</v>
      </c>
      <c r="AL8" s="101" t="s">
        <v>111</v>
      </c>
      <c r="AM8" s="101" t="s">
        <v>111</v>
      </c>
      <c r="AN8" s="101" t="s">
        <v>111</v>
      </c>
      <c r="AO8" s="101" t="s">
        <v>111</v>
      </c>
      <c r="AP8" s="101" t="s">
        <v>111</v>
      </c>
      <c r="AQ8" s="101" t="s">
        <v>111</v>
      </c>
      <c r="AR8" s="101" t="s">
        <v>111</v>
      </c>
      <c r="AS8" s="101"/>
      <c r="AT8" s="101" t="s">
        <v>111</v>
      </c>
      <c r="AU8" s="101" t="s">
        <v>111</v>
      </c>
      <c r="AV8" s="101" t="s">
        <v>111</v>
      </c>
      <c r="AW8" s="101" t="s">
        <v>111</v>
      </c>
      <c r="AX8" s="101" t="s">
        <v>111</v>
      </c>
      <c r="AY8" s="101" t="s">
        <v>111</v>
      </c>
      <c r="AZ8" s="101" t="s">
        <v>111</v>
      </c>
      <c r="BA8" s="101" t="s">
        <v>111</v>
      </c>
      <c r="BB8" s="101" t="s">
        <v>111</v>
      </c>
      <c r="BC8" s="101" t="s">
        <v>111</v>
      </c>
      <c r="BD8" s="101" t="s">
        <v>111</v>
      </c>
      <c r="BE8" s="101" t="s">
        <v>111</v>
      </c>
      <c r="BF8" s="101" t="s">
        <v>111</v>
      </c>
      <c r="BG8" s="101" t="s">
        <v>111</v>
      </c>
      <c r="BH8" s="101" t="s">
        <v>111</v>
      </c>
      <c r="BI8" s="101" t="s">
        <v>111</v>
      </c>
      <c r="BJ8" s="101" t="s">
        <v>111</v>
      </c>
      <c r="BK8" s="101" t="s">
        <v>111</v>
      </c>
      <c r="BL8" s="101" t="s">
        <v>111</v>
      </c>
      <c r="BM8" s="101" t="s">
        <v>111</v>
      </c>
      <c r="BN8" s="101" t="s">
        <v>111</v>
      </c>
      <c r="BO8" s="101" t="s">
        <v>111</v>
      </c>
      <c r="BP8" s="101" t="s">
        <v>111</v>
      </c>
      <c r="BQ8" s="101" t="s">
        <v>111</v>
      </c>
      <c r="BR8" s="101" t="s">
        <v>111</v>
      </c>
      <c r="BS8" s="101" t="s">
        <v>111</v>
      </c>
      <c r="BT8" s="101" t="s">
        <v>111</v>
      </c>
      <c r="BU8" s="101" t="s">
        <v>111</v>
      </c>
      <c r="BV8" s="101" t="s">
        <v>111</v>
      </c>
      <c r="BW8" s="101" t="s">
        <v>111</v>
      </c>
      <c r="BX8" s="101" t="s">
        <v>111</v>
      </c>
      <c r="BY8" s="101" t="s">
        <v>111</v>
      </c>
      <c r="BZ8" s="101" t="s">
        <v>111</v>
      </c>
      <c r="CA8" s="101" t="s">
        <v>111</v>
      </c>
      <c r="CB8" s="101" t="s">
        <v>111</v>
      </c>
      <c r="CC8" s="101" t="s">
        <v>111</v>
      </c>
      <c r="CD8" s="101" t="s">
        <v>111</v>
      </c>
      <c r="CE8" s="101" t="s">
        <v>111</v>
      </c>
      <c r="CF8" s="101" t="s">
        <v>111</v>
      </c>
      <c r="CG8" s="101" t="s">
        <v>111</v>
      </c>
      <c r="CH8" s="101" t="s">
        <v>111</v>
      </c>
      <c r="CI8" s="101" t="s">
        <v>111</v>
      </c>
      <c r="CJ8" s="101" t="s">
        <v>111</v>
      </c>
      <c r="CK8" s="101" t="s">
        <v>111</v>
      </c>
      <c r="CL8" s="101" t="s">
        <v>111</v>
      </c>
      <c r="CM8" s="101" t="s">
        <v>111</v>
      </c>
      <c r="CN8" s="101" t="s">
        <v>111</v>
      </c>
      <c r="CO8" s="101" t="s">
        <v>111</v>
      </c>
      <c r="CP8" s="101" t="s">
        <v>111</v>
      </c>
      <c r="CQ8" s="101" t="s">
        <v>111</v>
      </c>
      <c r="CR8" s="101" t="s">
        <v>111</v>
      </c>
      <c r="CS8" s="101" t="s">
        <v>111</v>
      </c>
      <c r="CT8" s="101" t="s">
        <v>111</v>
      </c>
      <c r="CU8" s="101" t="s">
        <v>111</v>
      </c>
      <c r="CV8" s="101" t="s">
        <v>111</v>
      </c>
      <c r="CW8" s="101" t="s">
        <v>111</v>
      </c>
      <c r="CX8" s="101" t="s">
        <v>111</v>
      </c>
      <c r="CY8" s="101" t="s">
        <v>111</v>
      </c>
      <c r="CZ8" s="101" t="s">
        <v>111</v>
      </c>
      <c r="DA8" s="101" t="s">
        <v>111</v>
      </c>
      <c r="DB8" s="101" t="s">
        <v>111</v>
      </c>
      <c r="DC8" s="101" t="s">
        <v>111</v>
      </c>
      <c r="DD8" s="101" t="s">
        <v>111</v>
      </c>
      <c r="DE8" s="430"/>
      <c r="DF8" s="419"/>
      <c r="DG8" s="417"/>
      <c r="DH8" s="417"/>
      <c r="DI8" s="417"/>
      <c r="DJ8" s="432"/>
      <c r="DK8" s="417"/>
      <c r="DL8" s="417"/>
      <c r="DM8" s="417"/>
      <c r="DN8" s="417"/>
      <c r="DO8" s="425"/>
      <c r="DP8" s="425"/>
      <c r="DQ8" s="437"/>
      <c r="DR8" s="417"/>
      <c r="DS8" s="417"/>
      <c r="DT8" s="417"/>
      <c r="DU8" s="417"/>
      <c r="DV8" s="417"/>
      <c r="DW8" s="103"/>
      <c r="DX8" s="427"/>
    </row>
    <row r="9" spans="1:128" ht="12">
      <c r="A9" s="151">
        <v>1</v>
      </c>
      <c r="B9" s="151">
        <v>2</v>
      </c>
      <c r="C9" s="151">
        <v>3</v>
      </c>
      <c r="D9" s="151">
        <v>4</v>
      </c>
      <c r="E9" s="151">
        <v>5</v>
      </c>
      <c r="F9" s="151">
        <v>6</v>
      </c>
      <c r="G9" s="151">
        <v>7</v>
      </c>
      <c r="H9" s="151">
        <v>8</v>
      </c>
      <c r="I9" s="151">
        <v>9</v>
      </c>
      <c r="J9" s="151">
        <v>10</v>
      </c>
      <c r="K9" s="151">
        <v>11</v>
      </c>
      <c r="L9" s="151">
        <v>12</v>
      </c>
      <c r="M9" s="151">
        <v>13</v>
      </c>
      <c r="N9" s="151">
        <v>14</v>
      </c>
      <c r="O9" s="105"/>
      <c r="P9" s="151">
        <v>15</v>
      </c>
      <c r="Q9" s="151">
        <v>16</v>
      </c>
      <c r="R9" s="151">
        <v>17</v>
      </c>
      <c r="S9" s="151">
        <v>18</v>
      </c>
      <c r="T9" s="151">
        <v>19</v>
      </c>
      <c r="U9" s="151">
        <v>20</v>
      </c>
      <c r="V9" s="151">
        <v>21</v>
      </c>
      <c r="W9" s="151">
        <v>22</v>
      </c>
      <c r="X9" s="151">
        <v>23</v>
      </c>
      <c r="Y9" s="151">
        <v>24</v>
      </c>
      <c r="Z9" s="151">
        <v>25</v>
      </c>
      <c r="AA9" s="151">
        <v>26</v>
      </c>
      <c r="AB9" s="151">
        <v>27</v>
      </c>
      <c r="AC9" s="151">
        <v>28</v>
      </c>
      <c r="AD9" s="151">
        <v>29</v>
      </c>
      <c r="AE9" s="151">
        <v>30</v>
      </c>
      <c r="AF9" s="151">
        <v>31</v>
      </c>
      <c r="AG9" s="151">
        <v>32</v>
      </c>
      <c r="AH9" s="151">
        <v>33</v>
      </c>
      <c r="AI9" s="151">
        <v>34</v>
      </c>
      <c r="AJ9" s="151">
        <v>35</v>
      </c>
      <c r="AK9" s="151">
        <v>36</v>
      </c>
      <c r="AL9" s="151">
        <v>37</v>
      </c>
      <c r="AM9" s="151">
        <v>38</v>
      </c>
      <c r="AN9" s="151">
        <v>39</v>
      </c>
      <c r="AO9" s="151">
        <v>40</v>
      </c>
      <c r="AP9" s="151">
        <v>41</v>
      </c>
      <c r="AQ9" s="151">
        <v>42</v>
      </c>
      <c r="AR9" s="152">
        <f>AQ9+1</f>
        <v>43</v>
      </c>
      <c r="AS9" s="152">
        <f t="shared" ref="AS9:DD9" si="0">AR9+1</f>
        <v>44</v>
      </c>
      <c r="AT9" s="152">
        <f t="shared" si="0"/>
        <v>45</v>
      </c>
      <c r="AU9" s="152">
        <f t="shared" si="0"/>
        <v>46</v>
      </c>
      <c r="AV9" s="152">
        <f t="shared" si="0"/>
        <v>47</v>
      </c>
      <c r="AW9" s="152">
        <f t="shared" si="0"/>
        <v>48</v>
      </c>
      <c r="AX9" s="152">
        <f t="shared" si="0"/>
        <v>49</v>
      </c>
      <c r="AY9" s="152">
        <f t="shared" si="0"/>
        <v>50</v>
      </c>
      <c r="AZ9" s="152">
        <f t="shared" si="0"/>
        <v>51</v>
      </c>
      <c r="BA9" s="152">
        <f t="shared" si="0"/>
        <v>52</v>
      </c>
      <c r="BB9" s="152">
        <f t="shared" si="0"/>
        <v>53</v>
      </c>
      <c r="BC9" s="152">
        <f t="shared" si="0"/>
        <v>54</v>
      </c>
      <c r="BD9" s="152">
        <f t="shared" si="0"/>
        <v>55</v>
      </c>
      <c r="BE9" s="152">
        <f t="shared" si="0"/>
        <v>56</v>
      </c>
      <c r="BF9" s="152">
        <f t="shared" si="0"/>
        <v>57</v>
      </c>
      <c r="BG9" s="152">
        <f t="shared" si="0"/>
        <v>58</v>
      </c>
      <c r="BH9" s="152">
        <f t="shared" si="0"/>
        <v>59</v>
      </c>
      <c r="BI9" s="152">
        <f t="shared" si="0"/>
        <v>60</v>
      </c>
      <c r="BJ9" s="152">
        <f t="shared" si="0"/>
        <v>61</v>
      </c>
      <c r="BK9" s="152">
        <f t="shared" si="0"/>
        <v>62</v>
      </c>
      <c r="BL9" s="152">
        <f t="shared" si="0"/>
        <v>63</v>
      </c>
      <c r="BM9" s="152">
        <f t="shared" si="0"/>
        <v>64</v>
      </c>
      <c r="BN9" s="152">
        <f t="shared" si="0"/>
        <v>65</v>
      </c>
      <c r="BO9" s="152">
        <f t="shared" si="0"/>
        <v>66</v>
      </c>
      <c r="BP9" s="152">
        <f t="shared" si="0"/>
        <v>67</v>
      </c>
      <c r="BQ9" s="152">
        <f t="shared" si="0"/>
        <v>68</v>
      </c>
      <c r="BR9" s="152">
        <f t="shared" si="0"/>
        <v>69</v>
      </c>
      <c r="BS9" s="152">
        <f t="shared" si="0"/>
        <v>70</v>
      </c>
      <c r="BT9" s="152">
        <f t="shared" si="0"/>
        <v>71</v>
      </c>
      <c r="BU9" s="152">
        <f t="shared" si="0"/>
        <v>72</v>
      </c>
      <c r="BV9" s="152">
        <f t="shared" si="0"/>
        <v>73</v>
      </c>
      <c r="BW9" s="152">
        <f t="shared" si="0"/>
        <v>74</v>
      </c>
      <c r="BX9" s="152">
        <f t="shared" si="0"/>
        <v>75</v>
      </c>
      <c r="BY9" s="152">
        <f t="shared" si="0"/>
        <v>76</v>
      </c>
      <c r="BZ9" s="153">
        <f t="shared" si="0"/>
        <v>77</v>
      </c>
      <c r="CA9" s="153">
        <f t="shared" si="0"/>
        <v>78</v>
      </c>
      <c r="CB9" s="153">
        <f t="shared" si="0"/>
        <v>79</v>
      </c>
      <c r="CC9" s="153">
        <f t="shared" si="0"/>
        <v>80</v>
      </c>
      <c r="CD9" s="153">
        <f t="shared" si="0"/>
        <v>81</v>
      </c>
      <c r="CE9" s="153">
        <f t="shared" si="0"/>
        <v>82</v>
      </c>
      <c r="CF9" s="153">
        <f t="shared" si="0"/>
        <v>83</v>
      </c>
      <c r="CG9" s="153">
        <f t="shared" si="0"/>
        <v>84</v>
      </c>
      <c r="CH9" s="153">
        <f t="shared" si="0"/>
        <v>85</v>
      </c>
      <c r="CI9" s="153">
        <f t="shared" si="0"/>
        <v>86</v>
      </c>
      <c r="CJ9" s="153">
        <f t="shared" si="0"/>
        <v>87</v>
      </c>
      <c r="CK9" s="153">
        <f t="shared" si="0"/>
        <v>88</v>
      </c>
      <c r="CL9" s="153">
        <f t="shared" si="0"/>
        <v>89</v>
      </c>
      <c r="CM9" s="153">
        <f t="shared" si="0"/>
        <v>90</v>
      </c>
      <c r="CN9" s="153">
        <f t="shared" si="0"/>
        <v>91</v>
      </c>
      <c r="CO9" s="153">
        <f t="shared" si="0"/>
        <v>92</v>
      </c>
      <c r="CP9" s="153">
        <f t="shared" si="0"/>
        <v>93</v>
      </c>
      <c r="CQ9" s="153">
        <f t="shared" si="0"/>
        <v>94</v>
      </c>
      <c r="CR9" s="153">
        <f t="shared" si="0"/>
        <v>95</v>
      </c>
      <c r="CS9" s="152">
        <f t="shared" si="0"/>
        <v>96</v>
      </c>
      <c r="CT9" s="153">
        <f t="shared" si="0"/>
        <v>97</v>
      </c>
      <c r="CU9" s="153">
        <f t="shared" si="0"/>
        <v>98</v>
      </c>
      <c r="CV9" s="153">
        <f t="shared" si="0"/>
        <v>99</v>
      </c>
      <c r="CW9" s="153">
        <f t="shared" si="0"/>
        <v>100</v>
      </c>
      <c r="CX9" s="153">
        <f t="shared" si="0"/>
        <v>101</v>
      </c>
      <c r="CY9" s="153">
        <f t="shared" si="0"/>
        <v>102</v>
      </c>
      <c r="CZ9" s="153">
        <f t="shared" si="0"/>
        <v>103</v>
      </c>
      <c r="DA9" s="153">
        <f t="shared" si="0"/>
        <v>104</v>
      </c>
      <c r="DB9" s="153">
        <f t="shared" si="0"/>
        <v>105</v>
      </c>
      <c r="DC9" s="153">
        <f t="shared" si="0"/>
        <v>106</v>
      </c>
      <c r="DD9" s="153">
        <f t="shared" si="0"/>
        <v>107</v>
      </c>
      <c r="DE9" s="148"/>
      <c r="DF9" s="10">
        <v>108</v>
      </c>
      <c r="DG9" s="153">
        <f>DF9+1</f>
        <v>109</v>
      </c>
      <c r="DH9" s="153">
        <f>DG9+1</f>
        <v>110</v>
      </c>
      <c r="DI9" s="153">
        <f>DH9+1</f>
        <v>111</v>
      </c>
      <c r="DJ9" s="50"/>
      <c r="DK9" s="10">
        <v>112</v>
      </c>
      <c r="DL9" s="153">
        <f t="shared" ref="DL9:DX9" si="1">DK9+1</f>
        <v>113</v>
      </c>
      <c r="DM9" s="153">
        <f t="shared" si="1"/>
        <v>114</v>
      </c>
      <c r="DN9" s="153">
        <f t="shared" si="1"/>
        <v>115</v>
      </c>
      <c r="DO9" s="153">
        <f t="shared" si="1"/>
        <v>116</v>
      </c>
      <c r="DP9" s="153">
        <f t="shared" si="1"/>
        <v>117</v>
      </c>
      <c r="DQ9" s="173">
        <f t="shared" si="1"/>
        <v>118</v>
      </c>
      <c r="DR9" s="153">
        <f t="shared" si="1"/>
        <v>119</v>
      </c>
      <c r="DS9" s="153">
        <f t="shared" si="1"/>
        <v>120</v>
      </c>
      <c r="DT9" s="153">
        <f t="shared" si="1"/>
        <v>121</v>
      </c>
      <c r="DU9" s="153">
        <f t="shared" si="1"/>
        <v>122</v>
      </c>
      <c r="DV9" s="153">
        <f t="shared" si="1"/>
        <v>123</v>
      </c>
      <c r="DW9" s="153">
        <f t="shared" si="1"/>
        <v>124</v>
      </c>
      <c r="DX9" s="153">
        <f t="shared" si="1"/>
        <v>125</v>
      </c>
    </row>
    <row r="10" spans="1:128" s="158" customFormat="1" ht="15.75">
      <c r="A10" s="154"/>
      <c r="B10" s="155" t="s">
        <v>157</v>
      </c>
      <c r="C10" s="156"/>
      <c r="D10" s="157">
        <f t="shared" ref="D10:BO10" si="2">SUM(D11:D18)</f>
        <v>0</v>
      </c>
      <c r="E10" s="157">
        <f t="shared" si="2"/>
        <v>0</v>
      </c>
      <c r="F10" s="157">
        <f t="shared" si="2"/>
        <v>0</v>
      </c>
      <c r="G10" s="157">
        <f t="shared" si="2"/>
        <v>0</v>
      </c>
      <c r="H10" s="157">
        <f t="shared" si="2"/>
        <v>0</v>
      </c>
      <c r="I10" s="157">
        <f t="shared" si="2"/>
        <v>0</v>
      </c>
      <c r="J10" s="157">
        <f t="shared" si="2"/>
        <v>0</v>
      </c>
      <c r="K10" s="157">
        <f t="shared" si="2"/>
        <v>0</v>
      </c>
      <c r="L10" s="157">
        <f t="shared" si="2"/>
        <v>0</v>
      </c>
      <c r="M10" s="157">
        <f t="shared" si="2"/>
        <v>0</v>
      </c>
      <c r="N10" s="157">
        <f t="shared" si="2"/>
        <v>0</v>
      </c>
      <c r="O10" s="157">
        <f t="shared" si="2"/>
        <v>0</v>
      </c>
      <c r="P10" s="157">
        <f t="shared" si="2"/>
        <v>0</v>
      </c>
      <c r="Q10" s="157">
        <f t="shared" si="2"/>
        <v>0</v>
      </c>
      <c r="R10" s="157">
        <f t="shared" si="2"/>
        <v>0</v>
      </c>
      <c r="S10" s="157">
        <f t="shared" si="2"/>
        <v>0</v>
      </c>
      <c r="T10" s="157">
        <f t="shared" si="2"/>
        <v>0</v>
      </c>
      <c r="U10" s="157">
        <f t="shared" si="2"/>
        <v>0</v>
      </c>
      <c r="V10" s="157">
        <f t="shared" si="2"/>
        <v>0</v>
      </c>
      <c r="W10" s="157">
        <f t="shared" si="2"/>
        <v>0</v>
      </c>
      <c r="X10" s="157">
        <f t="shared" si="2"/>
        <v>0</v>
      </c>
      <c r="Y10" s="157">
        <f t="shared" si="2"/>
        <v>0</v>
      </c>
      <c r="Z10" s="157">
        <f t="shared" si="2"/>
        <v>0</v>
      </c>
      <c r="AA10" s="157">
        <f t="shared" si="2"/>
        <v>0</v>
      </c>
      <c r="AB10" s="157">
        <f t="shared" si="2"/>
        <v>0</v>
      </c>
      <c r="AC10" s="157">
        <f t="shared" si="2"/>
        <v>0</v>
      </c>
      <c r="AD10" s="157">
        <f t="shared" si="2"/>
        <v>0</v>
      </c>
      <c r="AE10" s="157">
        <f t="shared" si="2"/>
        <v>0</v>
      </c>
      <c r="AF10" s="157">
        <f t="shared" si="2"/>
        <v>0</v>
      </c>
      <c r="AG10" s="157">
        <f t="shared" si="2"/>
        <v>0</v>
      </c>
      <c r="AH10" s="157">
        <f t="shared" si="2"/>
        <v>0</v>
      </c>
      <c r="AI10" s="157">
        <f t="shared" si="2"/>
        <v>0</v>
      </c>
      <c r="AJ10" s="157">
        <f t="shared" si="2"/>
        <v>0</v>
      </c>
      <c r="AK10" s="157">
        <f t="shared" si="2"/>
        <v>0</v>
      </c>
      <c r="AL10" s="157">
        <f t="shared" si="2"/>
        <v>0</v>
      </c>
      <c r="AM10" s="157">
        <f t="shared" si="2"/>
        <v>0</v>
      </c>
      <c r="AN10" s="157">
        <f t="shared" si="2"/>
        <v>0</v>
      </c>
      <c r="AO10" s="157">
        <f t="shared" si="2"/>
        <v>0</v>
      </c>
      <c r="AP10" s="157">
        <f t="shared" si="2"/>
        <v>0</v>
      </c>
      <c r="AQ10" s="157">
        <f t="shared" si="2"/>
        <v>0</v>
      </c>
      <c r="AR10" s="157">
        <f t="shared" si="2"/>
        <v>0</v>
      </c>
      <c r="AS10" s="157">
        <f t="shared" si="2"/>
        <v>0</v>
      </c>
      <c r="AT10" s="157">
        <f t="shared" si="2"/>
        <v>0</v>
      </c>
      <c r="AU10" s="157">
        <f t="shared" si="2"/>
        <v>0</v>
      </c>
      <c r="AV10" s="157">
        <f t="shared" si="2"/>
        <v>0</v>
      </c>
      <c r="AW10" s="157">
        <f t="shared" si="2"/>
        <v>0</v>
      </c>
      <c r="AX10" s="157">
        <f t="shared" si="2"/>
        <v>0</v>
      </c>
      <c r="AY10" s="157">
        <f t="shared" si="2"/>
        <v>0</v>
      </c>
      <c r="AZ10" s="157">
        <f t="shared" si="2"/>
        <v>0</v>
      </c>
      <c r="BA10" s="157">
        <f t="shared" si="2"/>
        <v>0</v>
      </c>
      <c r="BB10" s="157">
        <f t="shared" si="2"/>
        <v>0</v>
      </c>
      <c r="BC10" s="157">
        <f t="shared" si="2"/>
        <v>0</v>
      </c>
      <c r="BD10" s="157">
        <f t="shared" si="2"/>
        <v>0</v>
      </c>
      <c r="BE10" s="157">
        <f t="shared" si="2"/>
        <v>0</v>
      </c>
      <c r="BF10" s="157">
        <f t="shared" si="2"/>
        <v>0</v>
      </c>
      <c r="BG10" s="157">
        <f t="shared" si="2"/>
        <v>0</v>
      </c>
      <c r="BH10" s="157">
        <f t="shared" si="2"/>
        <v>0</v>
      </c>
      <c r="BI10" s="157">
        <f t="shared" si="2"/>
        <v>0</v>
      </c>
      <c r="BJ10" s="157">
        <f t="shared" si="2"/>
        <v>0</v>
      </c>
      <c r="BK10" s="157">
        <f t="shared" si="2"/>
        <v>0</v>
      </c>
      <c r="BL10" s="157">
        <f t="shared" si="2"/>
        <v>0</v>
      </c>
      <c r="BM10" s="157">
        <f t="shared" si="2"/>
        <v>0</v>
      </c>
      <c r="BN10" s="157">
        <f t="shared" si="2"/>
        <v>0</v>
      </c>
      <c r="BO10" s="157">
        <f t="shared" si="2"/>
        <v>0</v>
      </c>
      <c r="BP10" s="157">
        <f t="shared" ref="BP10:DX10" si="3">SUM(BP11:BP18)</f>
        <v>0</v>
      </c>
      <c r="BQ10" s="157">
        <f t="shared" si="3"/>
        <v>0</v>
      </c>
      <c r="BR10" s="157">
        <f t="shared" si="3"/>
        <v>0</v>
      </c>
      <c r="BS10" s="157">
        <f t="shared" si="3"/>
        <v>0</v>
      </c>
      <c r="BT10" s="157">
        <f t="shared" si="3"/>
        <v>0</v>
      </c>
      <c r="BU10" s="157">
        <f t="shared" si="3"/>
        <v>0</v>
      </c>
      <c r="BV10" s="157">
        <f t="shared" si="3"/>
        <v>0</v>
      </c>
      <c r="BW10" s="157">
        <f t="shared" si="3"/>
        <v>0</v>
      </c>
      <c r="BX10" s="157">
        <f t="shared" si="3"/>
        <v>0</v>
      </c>
      <c r="BY10" s="157">
        <f t="shared" si="3"/>
        <v>0</v>
      </c>
      <c r="BZ10" s="157">
        <f t="shared" si="3"/>
        <v>0</v>
      </c>
      <c r="CA10" s="157">
        <f t="shared" si="3"/>
        <v>0</v>
      </c>
      <c r="CB10" s="157">
        <f t="shared" si="3"/>
        <v>0</v>
      </c>
      <c r="CC10" s="157">
        <f t="shared" si="3"/>
        <v>0</v>
      </c>
      <c r="CD10" s="157">
        <f t="shared" si="3"/>
        <v>0</v>
      </c>
      <c r="CE10" s="157">
        <f t="shared" si="3"/>
        <v>0</v>
      </c>
      <c r="CF10" s="157">
        <f t="shared" si="3"/>
        <v>0</v>
      </c>
      <c r="CG10" s="157">
        <f t="shared" si="3"/>
        <v>0</v>
      </c>
      <c r="CH10" s="157">
        <f t="shared" si="3"/>
        <v>0</v>
      </c>
      <c r="CI10" s="157">
        <f t="shared" si="3"/>
        <v>0</v>
      </c>
      <c r="CJ10" s="157">
        <f t="shared" si="3"/>
        <v>0</v>
      </c>
      <c r="CK10" s="157">
        <f t="shared" si="3"/>
        <v>0</v>
      </c>
      <c r="CL10" s="157">
        <f t="shared" si="3"/>
        <v>0</v>
      </c>
      <c r="CM10" s="157">
        <f t="shared" si="3"/>
        <v>0</v>
      </c>
      <c r="CN10" s="157">
        <f t="shared" si="3"/>
        <v>0</v>
      </c>
      <c r="CO10" s="157">
        <f t="shared" si="3"/>
        <v>0</v>
      </c>
      <c r="CP10" s="157">
        <f t="shared" si="3"/>
        <v>0</v>
      </c>
      <c r="CQ10" s="157">
        <f t="shared" si="3"/>
        <v>0</v>
      </c>
      <c r="CR10" s="157">
        <f t="shared" si="3"/>
        <v>0</v>
      </c>
      <c r="CS10" s="157">
        <f t="shared" si="3"/>
        <v>0</v>
      </c>
      <c r="CT10" s="157">
        <f t="shared" si="3"/>
        <v>0</v>
      </c>
      <c r="CU10" s="157">
        <f t="shared" si="3"/>
        <v>0</v>
      </c>
      <c r="CV10" s="157">
        <f t="shared" si="3"/>
        <v>0</v>
      </c>
      <c r="CW10" s="157">
        <f t="shared" si="3"/>
        <v>0</v>
      </c>
      <c r="CX10" s="157">
        <f t="shared" si="3"/>
        <v>0</v>
      </c>
      <c r="CY10" s="157">
        <f t="shared" si="3"/>
        <v>0</v>
      </c>
      <c r="CZ10" s="157">
        <f t="shared" si="3"/>
        <v>0</v>
      </c>
      <c r="DA10" s="157">
        <f t="shared" si="3"/>
        <v>0</v>
      </c>
      <c r="DB10" s="157">
        <f t="shared" si="3"/>
        <v>0</v>
      </c>
      <c r="DC10" s="157">
        <f t="shared" si="3"/>
        <v>0</v>
      </c>
      <c r="DD10" s="157">
        <f t="shared" si="3"/>
        <v>0</v>
      </c>
      <c r="DE10" s="171">
        <f t="shared" si="3"/>
        <v>0</v>
      </c>
      <c r="DF10" s="157">
        <f t="shared" si="3"/>
        <v>0</v>
      </c>
      <c r="DG10" s="157">
        <f t="shared" si="3"/>
        <v>0</v>
      </c>
      <c r="DH10" s="157">
        <f t="shared" si="3"/>
        <v>0</v>
      </c>
      <c r="DI10" s="157">
        <f t="shared" si="3"/>
        <v>0</v>
      </c>
      <c r="DJ10" s="171">
        <f t="shared" si="3"/>
        <v>0</v>
      </c>
      <c r="DK10" s="157">
        <f t="shared" si="3"/>
        <v>0</v>
      </c>
      <c r="DL10" s="157">
        <f t="shared" si="3"/>
        <v>0</v>
      </c>
      <c r="DM10" s="157">
        <f t="shared" si="3"/>
        <v>0</v>
      </c>
      <c r="DN10" s="157">
        <f t="shared" si="3"/>
        <v>0</v>
      </c>
      <c r="DO10" s="157">
        <f t="shared" si="3"/>
        <v>0</v>
      </c>
      <c r="DP10" s="157">
        <f t="shared" si="3"/>
        <v>0</v>
      </c>
      <c r="DQ10" s="174">
        <f t="shared" si="3"/>
        <v>0</v>
      </c>
      <c r="DR10" s="157">
        <f t="shared" si="3"/>
        <v>0</v>
      </c>
      <c r="DS10" s="157">
        <f t="shared" si="3"/>
        <v>0</v>
      </c>
      <c r="DT10" s="157">
        <f t="shared" si="3"/>
        <v>0</v>
      </c>
      <c r="DU10" s="157">
        <f t="shared" si="3"/>
        <v>0</v>
      </c>
      <c r="DV10" s="157">
        <f t="shared" si="3"/>
        <v>0</v>
      </c>
      <c r="DW10" s="157">
        <f t="shared" si="3"/>
        <v>0</v>
      </c>
      <c r="DX10" s="157">
        <f t="shared" si="3"/>
        <v>0</v>
      </c>
    </row>
    <row r="11" spans="1:128" ht="22.5" customHeight="1">
      <c r="A11" s="159">
        <v>1</v>
      </c>
      <c r="B11" s="160" t="s">
        <v>158</v>
      </c>
      <c r="C11" s="161"/>
      <c r="D11" s="161"/>
      <c r="E11" s="161"/>
      <c r="F11" s="161"/>
      <c r="G11" s="161"/>
      <c r="H11" s="19">
        <f>Q11+AC11+AO11+AU11+BB11+BD11+BF11+BH11+BJ11+BQ11+BX11+CJ11+CL11+CN11+CP11+CR11+CT11</f>
        <v>0</v>
      </c>
      <c r="I11" s="161"/>
      <c r="J11" s="161"/>
      <c r="K11" s="161"/>
      <c r="L11" s="161"/>
      <c r="M11" s="161"/>
      <c r="N11" s="161"/>
      <c r="O11" s="162">
        <f t="shared" ref="O11:O18" si="4">G11-SUM(J11:L11)</f>
        <v>0</v>
      </c>
      <c r="P11" s="163">
        <f t="shared" ref="P11:Q18" si="5">R11+T11+V11+X11+Z11</f>
        <v>0</v>
      </c>
      <c r="Q11" s="163">
        <f>S11+U11+W11+Y11+AA11</f>
        <v>0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3">
        <f t="shared" ref="AB11:AC18" si="6">AD11+AF11+AH11+AJ11+AL11</f>
        <v>0</v>
      </c>
      <c r="AC11" s="163">
        <f>AE11+AG11+AI11+AK11+AM11</f>
        <v>0</v>
      </c>
      <c r="AD11" s="164"/>
      <c r="AE11" s="164"/>
      <c r="AF11" s="164"/>
      <c r="AG11" s="164"/>
      <c r="AH11" s="165"/>
      <c r="AI11" s="165"/>
      <c r="AJ11" s="165"/>
      <c r="AK11" s="165"/>
      <c r="AL11" s="165"/>
      <c r="AM11" s="165"/>
      <c r="AN11" s="166">
        <f t="shared" ref="AN11:AN18" si="7">SUM(AP11:AS11)</f>
        <v>0</v>
      </c>
      <c r="AO11" s="165"/>
      <c r="AP11" s="165"/>
      <c r="AQ11" s="165"/>
      <c r="AR11" s="165"/>
      <c r="AS11" s="165"/>
      <c r="AT11" s="166">
        <f t="shared" ref="AT11:AT18" si="8">SUM(AV11:AZ11)</f>
        <v>0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>
        <f t="shared" ref="BI11:BI18" si="9">SUM(BK11:BO11)</f>
        <v>0</v>
      </c>
      <c r="BJ11" s="165"/>
      <c r="BK11" s="165"/>
      <c r="BL11" s="165"/>
      <c r="BM11" s="165"/>
      <c r="BN11" s="165"/>
      <c r="BO11" s="165"/>
      <c r="BP11" s="166">
        <f t="shared" ref="BP11:BP18" si="10">SUM(BR11:BV11)</f>
        <v>0</v>
      </c>
      <c r="BQ11" s="165"/>
      <c r="BR11" s="165"/>
      <c r="BS11" s="165"/>
      <c r="BT11" s="165"/>
      <c r="BU11" s="165"/>
      <c r="BV11" s="165"/>
      <c r="BW11" s="166">
        <f>BY11+CA11+CC11+CE11+CG11</f>
        <v>0</v>
      </c>
      <c r="BX11" s="166">
        <f>BZ11+CB11+CD11+CF11+CH11</f>
        <v>0</v>
      </c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6">
        <f>CU11+CW11+CY11+DA11+DC11</f>
        <v>0</v>
      </c>
      <c r="CT11" s="166">
        <f>CV11+CX11+CZ11+DB11+DD11</f>
        <v>0</v>
      </c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72">
        <f t="shared" ref="DE11:DE18" si="11">G11-P11-AB11-AN11-AT11-BA11-BC11-BE11-BG11-BI11-BP11-BW11-CI11-CK11-CM11-CO11-CQ11-CS11</f>
        <v>0</v>
      </c>
      <c r="DF11" s="164"/>
      <c r="DG11" s="164"/>
      <c r="DH11" s="164"/>
      <c r="DI11" s="164"/>
      <c r="DJ11" s="172">
        <f>G11-SUM(DF11:DI11)</f>
        <v>0</v>
      </c>
      <c r="DK11" s="164"/>
      <c r="DL11" s="164"/>
      <c r="DM11" s="164"/>
      <c r="DN11" s="164"/>
      <c r="DO11" s="161"/>
      <c r="DP11" s="128"/>
      <c r="DQ11" s="175"/>
      <c r="DR11" s="128"/>
      <c r="DS11" s="128"/>
      <c r="DT11" s="128"/>
      <c r="DU11" s="128"/>
      <c r="DV11" s="128"/>
      <c r="DW11" s="128"/>
      <c r="DX11" s="128"/>
    </row>
    <row r="12" spans="1:128" ht="22.5" customHeight="1">
      <c r="A12" s="159">
        <v>2</v>
      </c>
      <c r="B12" s="160" t="s">
        <v>159</v>
      </c>
      <c r="C12" s="161"/>
      <c r="D12" s="161"/>
      <c r="E12" s="161"/>
      <c r="F12" s="161"/>
      <c r="G12" s="161"/>
      <c r="H12" s="19">
        <f t="shared" ref="H12:H18" si="12">Q12+AC12+AO12+AU12+BB12+BD12+BF12+BH12+BJ12+BQ12+BX12+CJ12+CL12+CN12+CP12+CR12+CT12</f>
        <v>0</v>
      </c>
      <c r="I12" s="161"/>
      <c r="J12" s="161"/>
      <c r="K12" s="161"/>
      <c r="L12" s="161"/>
      <c r="M12" s="161"/>
      <c r="N12" s="161"/>
      <c r="O12" s="162">
        <f t="shared" si="4"/>
        <v>0</v>
      </c>
      <c r="P12" s="163">
        <f t="shared" si="5"/>
        <v>0</v>
      </c>
      <c r="Q12" s="163">
        <f t="shared" si="5"/>
        <v>0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3">
        <f t="shared" si="6"/>
        <v>0</v>
      </c>
      <c r="AC12" s="163">
        <f t="shared" si="6"/>
        <v>0</v>
      </c>
      <c r="AD12" s="164"/>
      <c r="AE12" s="164"/>
      <c r="AF12" s="164"/>
      <c r="AG12" s="164"/>
      <c r="AH12" s="165"/>
      <c r="AI12" s="165"/>
      <c r="AJ12" s="165"/>
      <c r="AK12" s="165"/>
      <c r="AL12" s="165"/>
      <c r="AM12" s="165"/>
      <c r="AN12" s="166">
        <f t="shared" si="7"/>
        <v>0</v>
      </c>
      <c r="AO12" s="165"/>
      <c r="AP12" s="165"/>
      <c r="AQ12" s="165"/>
      <c r="AR12" s="165"/>
      <c r="AS12" s="165"/>
      <c r="AT12" s="166">
        <f t="shared" si="8"/>
        <v>0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6">
        <f t="shared" si="9"/>
        <v>0</v>
      </c>
      <c r="BJ12" s="165"/>
      <c r="BK12" s="165"/>
      <c r="BL12" s="165"/>
      <c r="BM12" s="165"/>
      <c r="BN12" s="165"/>
      <c r="BO12" s="165"/>
      <c r="BP12" s="166">
        <f t="shared" si="10"/>
        <v>0</v>
      </c>
      <c r="BQ12" s="165"/>
      <c r="BR12" s="165"/>
      <c r="BS12" s="165"/>
      <c r="BT12" s="165"/>
      <c r="BU12" s="165"/>
      <c r="BV12" s="165"/>
      <c r="BW12" s="166">
        <f t="shared" ref="BW12:BX18" si="13">BY12+CA12+CC12+CE12+CG12</f>
        <v>0</v>
      </c>
      <c r="BX12" s="166">
        <f t="shared" si="13"/>
        <v>0</v>
      </c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6">
        <f t="shared" ref="CS12:CT18" si="14">CU12+CW12+CY12+DA12+DC12</f>
        <v>0</v>
      </c>
      <c r="CT12" s="166">
        <f t="shared" si="14"/>
        <v>0</v>
      </c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72">
        <f>G12-P12-AB12-AN12-AT12-BA12-BC12-BE12-BG12-BI12-BP12-BW12-CI12-CK12-CM12-CO12-CQ12-CS12</f>
        <v>0</v>
      </c>
      <c r="DF12" s="164"/>
      <c r="DG12" s="164"/>
      <c r="DH12" s="164"/>
      <c r="DI12" s="164"/>
      <c r="DJ12" s="172">
        <f t="shared" ref="DJ12:DJ18" si="15">G12-SUM(DF12:DI12)</f>
        <v>0</v>
      </c>
      <c r="DK12" s="164"/>
      <c r="DL12" s="164"/>
      <c r="DM12" s="164"/>
      <c r="DN12" s="164"/>
      <c r="DO12" s="161"/>
      <c r="DP12" s="128"/>
      <c r="DQ12" s="175"/>
      <c r="DR12" s="128"/>
      <c r="DS12" s="128"/>
      <c r="DT12" s="128"/>
      <c r="DU12" s="128"/>
      <c r="DV12" s="128"/>
      <c r="DW12" s="128"/>
      <c r="DX12" s="128"/>
    </row>
    <row r="13" spans="1:128" ht="22.5" customHeight="1">
      <c r="A13" s="159">
        <v>3</v>
      </c>
      <c r="B13" s="160" t="s">
        <v>160</v>
      </c>
      <c r="C13" s="161"/>
      <c r="D13" s="167"/>
      <c r="E13" s="167"/>
      <c r="F13" s="167"/>
      <c r="G13" s="167"/>
      <c r="H13" s="19">
        <f t="shared" si="12"/>
        <v>0</v>
      </c>
      <c r="I13" s="168"/>
      <c r="J13" s="168"/>
      <c r="K13" s="168"/>
      <c r="L13" s="168"/>
      <c r="M13" s="168"/>
      <c r="N13" s="168"/>
      <c r="O13" s="162">
        <f t="shared" si="4"/>
        <v>0</v>
      </c>
      <c r="P13" s="163">
        <f t="shared" si="5"/>
        <v>0</v>
      </c>
      <c r="Q13" s="163">
        <f t="shared" si="5"/>
        <v>0</v>
      </c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3">
        <f t="shared" si="6"/>
        <v>0</v>
      </c>
      <c r="AC13" s="163">
        <f t="shared" si="6"/>
        <v>0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6">
        <f t="shared" si="7"/>
        <v>0</v>
      </c>
      <c r="AO13" s="168"/>
      <c r="AP13" s="168"/>
      <c r="AQ13" s="168"/>
      <c r="AR13" s="168"/>
      <c r="AS13" s="168"/>
      <c r="AT13" s="166">
        <f t="shared" si="8"/>
        <v>0</v>
      </c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6">
        <f t="shared" si="9"/>
        <v>0</v>
      </c>
      <c r="BJ13" s="168"/>
      <c r="BK13" s="168"/>
      <c r="BL13" s="168"/>
      <c r="BM13" s="168"/>
      <c r="BN13" s="168"/>
      <c r="BO13" s="168"/>
      <c r="BP13" s="166">
        <f t="shared" si="10"/>
        <v>0</v>
      </c>
      <c r="BQ13" s="168"/>
      <c r="BR13" s="168"/>
      <c r="BS13" s="168"/>
      <c r="BT13" s="168"/>
      <c r="BU13" s="168"/>
      <c r="BV13" s="168"/>
      <c r="BW13" s="166">
        <f t="shared" si="13"/>
        <v>0</v>
      </c>
      <c r="BX13" s="166">
        <f t="shared" si="13"/>
        <v>0</v>
      </c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6">
        <f t="shared" si="14"/>
        <v>0</v>
      </c>
      <c r="CT13" s="166">
        <f t="shared" si="14"/>
        <v>0</v>
      </c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72">
        <f t="shared" si="11"/>
        <v>0</v>
      </c>
      <c r="DF13" s="164"/>
      <c r="DG13" s="164"/>
      <c r="DH13" s="164"/>
      <c r="DI13" s="164"/>
      <c r="DJ13" s="172">
        <f t="shared" si="15"/>
        <v>0</v>
      </c>
      <c r="DK13" s="164"/>
      <c r="DL13" s="164"/>
      <c r="DM13" s="164"/>
      <c r="DN13" s="164"/>
      <c r="DO13" s="161"/>
      <c r="DP13" s="128"/>
      <c r="DQ13" s="175"/>
      <c r="DR13" s="128"/>
      <c r="DS13" s="128"/>
      <c r="DT13" s="128"/>
      <c r="DU13" s="128"/>
      <c r="DV13" s="128"/>
      <c r="DW13" s="128"/>
      <c r="DX13" s="128"/>
    </row>
    <row r="14" spans="1:128" ht="22.5" customHeight="1">
      <c r="A14" s="159">
        <v>4</v>
      </c>
      <c r="B14" s="160" t="s">
        <v>161</v>
      </c>
      <c r="C14" s="161"/>
      <c r="D14" s="161"/>
      <c r="E14" s="161"/>
      <c r="F14" s="161"/>
      <c r="G14" s="161"/>
      <c r="H14" s="19">
        <f t="shared" si="12"/>
        <v>0</v>
      </c>
      <c r="I14" s="161"/>
      <c r="J14" s="161"/>
      <c r="K14" s="161"/>
      <c r="L14" s="161"/>
      <c r="M14" s="161"/>
      <c r="N14" s="161"/>
      <c r="O14" s="162">
        <f t="shared" si="4"/>
        <v>0</v>
      </c>
      <c r="P14" s="163">
        <f t="shared" si="5"/>
        <v>0</v>
      </c>
      <c r="Q14" s="163">
        <f t="shared" si="5"/>
        <v>0</v>
      </c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3">
        <f t="shared" si="6"/>
        <v>0</v>
      </c>
      <c r="AC14" s="163">
        <f t="shared" si="6"/>
        <v>0</v>
      </c>
      <c r="AD14" s="164"/>
      <c r="AE14" s="164"/>
      <c r="AF14" s="164"/>
      <c r="AG14" s="164"/>
      <c r="AH14" s="165"/>
      <c r="AI14" s="165"/>
      <c r="AJ14" s="165"/>
      <c r="AK14" s="165"/>
      <c r="AL14" s="165"/>
      <c r="AM14" s="165"/>
      <c r="AN14" s="166">
        <f t="shared" si="7"/>
        <v>0</v>
      </c>
      <c r="AO14" s="165"/>
      <c r="AP14" s="165"/>
      <c r="AQ14" s="165"/>
      <c r="AR14" s="165"/>
      <c r="AS14" s="165"/>
      <c r="AT14" s="166">
        <f t="shared" si="8"/>
        <v>0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6">
        <f t="shared" si="9"/>
        <v>0</v>
      </c>
      <c r="BJ14" s="165"/>
      <c r="BK14" s="165"/>
      <c r="BL14" s="165"/>
      <c r="BM14" s="165"/>
      <c r="BN14" s="165"/>
      <c r="BO14" s="165"/>
      <c r="BP14" s="166">
        <f t="shared" si="10"/>
        <v>0</v>
      </c>
      <c r="BQ14" s="165"/>
      <c r="BR14" s="165"/>
      <c r="BS14" s="165"/>
      <c r="BT14" s="165"/>
      <c r="BU14" s="165"/>
      <c r="BV14" s="165"/>
      <c r="BW14" s="166">
        <f t="shared" si="13"/>
        <v>0</v>
      </c>
      <c r="BX14" s="166">
        <f t="shared" si="13"/>
        <v>0</v>
      </c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6">
        <f t="shared" si="14"/>
        <v>0</v>
      </c>
      <c r="CT14" s="166">
        <f t="shared" si="14"/>
        <v>0</v>
      </c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72">
        <f t="shared" si="11"/>
        <v>0</v>
      </c>
      <c r="DF14" s="164"/>
      <c r="DG14" s="164"/>
      <c r="DH14" s="164"/>
      <c r="DI14" s="164"/>
      <c r="DJ14" s="172">
        <f t="shared" si="15"/>
        <v>0</v>
      </c>
      <c r="DK14" s="164"/>
      <c r="DL14" s="164"/>
      <c r="DM14" s="164"/>
      <c r="DN14" s="164"/>
      <c r="DO14" s="161"/>
      <c r="DP14" s="128"/>
      <c r="DQ14" s="175"/>
      <c r="DR14" s="128"/>
      <c r="DS14" s="128"/>
      <c r="DT14" s="128"/>
      <c r="DU14" s="128"/>
      <c r="DV14" s="128"/>
      <c r="DW14" s="128"/>
      <c r="DX14" s="128"/>
    </row>
    <row r="15" spans="1:128" ht="22.5" customHeight="1">
      <c r="A15" s="159">
        <v>5</v>
      </c>
      <c r="B15" s="160" t="s">
        <v>162</v>
      </c>
      <c r="C15" s="169"/>
      <c r="D15" s="161"/>
      <c r="E15" s="161"/>
      <c r="F15" s="161"/>
      <c r="G15" s="161"/>
      <c r="H15" s="19">
        <f t="shared" si="12"/>
        <v>0</v>
      </c>
      <c r="I15" s="161"/>
      <c r="J15" s="161"/>
      <c r="K15" s="161"/>
      <c r="L15" s="161"/>
      <c r="M15" s="161"/>
      <c r="N15" s="161"/>
      <c r="O15" s="162">
        <f t="shared" si="4"/>
        <v>0</v>
      </c>
      <c r="P15" s="163">
        <f t="shared" si="5"/>
        <v>0</v>
      </c>
      <c r="Q15" s="163">
        <f t="shared" si="5"/>
        <v>0</v>
      </c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3">
        <f t="shared" si="6"/>
        <v>0</v>
      </c>
      <c r="AC15" s="163">
        <f t="shared" si="6"/>
        <v>0</v>
      </c>
      <c r="AD15" s="164"/>
      <c r="AE15" s="164"/>
      <c r="AF15" s="164"/>
      <c r="AG15" s="164"/>
      <c r="AH15" s="165"/>
      <c r="AI15" s="165"/>
      <c r="AJ15" s="165"/>
      <c r="AK15" s="165"/>
      <c r="AL15" s="165"/>
      <c r="AM15" s="165"/>
      <c r="AN15" s="166">
        <f t="shared" si="7"/>
        <v>0</v>
      </c>
      <c r="AO15" s="165"/>
      <c r="AP15" s="165"/>
      <c r="AQ15" s="165"/>
      <c r="AR15" s="165"/>
      <c r="AS15" s="165"/>
      <c r="AT15" s="166">
        <f t="shared" si="8"/>
        <v>0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>
        <f t="shared" si="9"/>
        <v>0</v>
      </c>
      <c r="BJ15" s="165"/>
      <c r="BK15" s="165"/>
      <c r="BL15" s="165"/>
      <c r="BM15" s="165"/>
      <c r="BN15" s="165"/>
      <c r="BO15" s="165"/>
      <c r="BP15" s="166">
        <f t="shared" si="10"/>
        <v>0</v>
      </c>
      <c r="BQ15" s="165"/>
      <c r="BR15" s="165"/>
      <c r="BS15" s="165"/>
      <c r="BT15" s="165"/>
      <c r="BU15" s="165"/>
      <c r="BV15" s="165"/>
      <c r="BW15" s="166">
        <f t="shared" si="13"/>
        <v>0</v>
      </c>
      <c r="BX15" s="166">
        <f t="shared" si="13"/>
        <v>0</v>
      </c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6">
        <f t="shared" si="14"/>
        <v>0</v>
      </c>
      <c r="CT15" s="166">
        <f t="shared" si="14"/>
        <v>0</v>
      </c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72">
        <f t="shared" si="11"/>
        <v>0</v>
      </c>
      <c r="DF15" s="164"/>
      <c r="DG15" s="164"/>
      <c r="DH15" s="164"/>
      <c r="DI15" s="164"/>
      <c r="DJ15" s="172">
        <f t="shared" si="15"/>
        <v>0</v>
      </c>
      <c r="DK15" s="164"/>
      <c r="DL15" s="164"/>
      <c r="DM15" s="164"/>
      <c r="DN15" s="164"/>
      <c r="DO15" s="161"/>
      <c r="DP15" s="128"/>
      <c r="DQ15" s="175"/>
      <c r="DR15" s="128"/>
      <c r="DS15" s="128"/>
      <c r="DT15" s="128"/>
      <c r="DU15" s="128"/>
      <c r="DV15" s="128"/>
      <c r="DW15" s="128"/>
      <c r="DX15" s="128"/>
    </row>
    <row r="16" spans="1:128" ht="22.5" customHeight="1">
      <c r="A16" s="159">
        <v>6</v>
      </c>
      <c r="B16" s="160" t="s">
        <v>163</v>
      </c>
      <c r="C16" s="161"/>
      <c r="D16" s="161"/>
      <c r="E16" s="161"/>
      <c r="F16" s="161"/>
      <c r="G16" s="161"/>
      <c r="H16" s="19">
        <f t="shared" si="12"/>
        <v>0</v>
      </c>
      <c r="I16" s="161"/>
      <c r="J16" s="161"/>
      <c r="K16" s="161"/>
      <c r="L16" s="161"/>
      <c r="M16" s="161"/>
      <c r="N16" s="161"/>
      <c r="O16" s="162">
        <f t="shared" si="4"/>
        <v>0</v>
      </c>
      <c r="P16" s="163">
        <f t="shared" si="5"/>
        <v>0</v>
      </c>
      <c r="Q16" s="163">
        <f t="shared" si="5"/>
        <v>0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3">
        <f t="shared" si="6"/>
        <v>0</v>
      </c>
      <c r="AC16" s="163">
        <f t="shared" si="6"/>
        <v>0</v>
      </c>
      <c r="AD16" s="164"/>
      <c r="AE16" s="164"/>
      <c r="AF16" s="164"/>
      <c r="AG16" s="164"/>
      <c r="AH16" s="165"/>
      <c r="AI16" s="165"/>
      <c r="AJ16" s="165"/>
      <c r="AK16" s="165"/>
      <c r="AL16" s="165"/>
      <c r="AM16" s="165"/>
      <c r="AN16" s="166">
        <f t="shared" si="7"/>
        <v>0</v>
      </c>
      <c r="AO16" s="165"/>
      <c r="AP16" s="165"/>
      <c r="AQ16" s="165"/>
      <c r="AR16" s="165"/>
      <c r="AS16" s="165"/>
      <c r="AT16" s="166">
        <f t="shared" si="8"/>
        <v>0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>
        <f t="shared" si="9"/>
        <v>0</v>
      </c>
      <c r="BJ16" s="165"/>
      <c r="BK16" s="165"/>
      <c r="BL16" s="165"/>
      <c r="BM16" s="165"/>
      <c r="BN16" s="165"/>
      <c r="BO16" s="165"/>
      <c r="BP16" s="166">
        <f t="shared" si="10"/>
        <v>0</v>
      </c>
      <c r="BQ16" s="165"/>
      <c r="BR16" s="165"/>
      <c r="BS16" s="165"/>
      <c r="BT16" s="165"/>
      <c r="BU16" s="165"/>
      <c r="BV16" s="165"/>
      <c r="BW16" s="166">
        <f t="shared" si="13"/>
        <v>0</v>
      </c>
      <c r="BX16" s="166">
        <f t="shared" si="13"/>
        <v>0</v>
      </c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6">
        <f t="shared" si="14"/>
        <v>0</v>
      </c>
      <c r="CT16" s="166">
        <f t="shared" si="14"/>
        <v>0</v>
      </c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72">
        <f t="shared" si="11"/>
        <v>0</v>
      </c>
      <c r="DF16" s="164"/>
      <c r="DG16" s="164"/>
      <c r="DH16" s="164"/>
      <c r="DI16" s="164"/>
      <c r="DJ16" s="172">
        <f t="shared" si="15"/>
        <v>0</v>
      </c>
      <c r="DK16" s="164"/>
      <c r="DL16" s="164"/>
      <c r="DM16" s="164"/>
      <c r="DN16" s="164"/>
      <c r="DO16" s="161"/>
      <c r="DP16" s="128"/>
      <c r="DQ16" s="175"/>
      <c r="DR16" s="128"/>
      <c r="DS16" s="128"/>
      <c r="DT16" s="128"/>
      <c r="DU16" s="128"/>
      <c r="DV16" s="128"/>
      <c r="DW16" s="128"/>
      <c r="DX16" s="128"/>
    </row>
    <row r="17" spans="1:128" ht="22.5" customHeight="1">
      <c r="A17" s="159">
        <v>7</v>
      </c>
      <c r="B17" s="160" t="s">
        <v>164</v>
      </c>
      <c r="C17" s="169"/>
      <c r="D17" s="161"/>
      <c r="E17" s="161"/>
      <c r="F17" s="161"/>
      <c r="G17" s="161"/>
      <c r="H17" s="19">
        <f t="shared" si="12"/>
        <v>0</v>
      </c>
      <c r="I17" s="161"/>
      <c r="J17" s="161"/>
      <c r="K17" s="161"/>
      <c r="L17" s="161"/>
      <c r="M17" s="161"/>
      <c r="N17" s="161"/>
      <c r="O17" s="162">
        <f t="shared" si="4"/>
        <v>0</v>
      </c>
      <c r="P17" s="163">
        <f t="shared" si="5"/>
        <v>0</v>
      </c>
      <c r="Q17" s="163">
        <f t="shared" si="5"/>
        <v>0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3">
        <f t="shared" si="6"/>
        <v>0</v>
      </c>
      <c r="AC17" s="163">
        <f t="shared" si="6"/>
        <v>0</v>
      </c>
      <c r="AD17" s="164"/>
      <c r="AE17" s="164"/>
      <c r="AF17" s="164"/>
      <c r="AG17" s="164"/>
      <c r="AH17" s="165"/>
      <c r="AI17" s="165"/>
      <c r="AJ17" s="165"/>
      <c r="AK17" s="165"/>
      <c r="AL17" s="165"/>
      <c r="AM17" s="165"/>
      <c r="AN17" s="166">
        <f t="shared" si="7"/>
        <v>0</v>
      </c>
      <c r="AO17" s="165"/>
      <c r="AP17" s="165"/>
      <c r="AQ17" s="165"/>
      <c r="AR17" s="165"/>
      <c r="AS17" s="165"/>
      <c r="AT17" s="166">
        <f t="shared" si="8"/>
        <v>0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>
        <f t="shared" si="9"/>
        <v>0</v>
      </c>
      <c r="BJ17" s="165"/>
      <c r="BK17" s="165"/>
      <c r="BL17" s="165"/>
      <c r="BM17" s="165"/>
      <c r="BN17" s="165"/>
      <c r="BO17" s="165"/>
      <c r="BP17" s="166">
        <f t="shared" si="10"/>
        <v>0</v>
      </c>
      <c r="BQ17" s="165"/>
      <c r="BR17" s="165"/>
      <c r="BS17" s="165"/>
      <c r="BT17" s="165"/>
      <c r="BU17" s="165"/>
      <c r="BV17" s="165"/>
      <c r="BW17" s="166">
        <f t="shared" si="13"/>
        <v>0</v>
      </c>
      <c r="BX17" s="166">
        <f t="shared" si="13"/>
        <v>0</v>
      </c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6">
        <f t="shared" si="14"/>
        <v>0</v>
      </c>
      <c r="CT17" s="166">
        <f t="shared" si="14"/>
        <v>0</v>
      </c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72">
        <f t="shared" si="11"/>
        <v>0</v>
      </c>
      <c r="DF17" s="164"/>
      <c r="DG17" s="164"/>
      <c r="DH17" s="164"/>
      <c r="DI17" s="164"/>
      <c r="DJ17" s="172">
        <f t="shared" si="15"/>
        <v>0</v>
      </c>
      <c r="DK17" s="164"/>
      <c r="DL17" s="164"/>
      <c r="DM17" s="164"/>
      <c r="DN17" s="164"/>
      <c r="DO17" s="161"/>
      <c r="DP17" s="128"/>
      <c r="DQ17" s="175"/>
      <c r="DR17" s="128"/>
      <c r="DS17" s="128"/>
      <c r="DT17" s="128"/>
      <c r="DU17" s="128"/>
      <c r="DV17" s="128"/>
      <c r="DW17" s="128"/>
      <c r="DX17" s="128"/>
    </row>
    <row r="18" spans="1:128" ht="22.5" customHeight="1">
      <c r="A18" s="159">
        <v>8</v>
      </c>
      <c r="B18" s="160" t="s">
        <v>165</v>
      </c>
      <c r="C18" s="161"/>
      <c r="D18" s="161"/>
      <c r="E18" s="161"/>
      <c r="F18" s="161"/>
      <c r="G18" s="161"/>
      <c r="H18" s="19">
        <f t="shared" si="12"/>
        <v>0</v>
      </c>
      <c r="I18" s="161"/>
      <c r="J18" s="161"/>
      <c r="K18" s="161"/>
      <c r="L18" s="161"/>
      <c r="M18" s="161"/>
      <c r="N18" s="161"/>
      <c r="O18" s="162">
        <f t="shared" si="4"/>
        <v>0</v>
      </c>
      <c r="P18" s="163">
        <f t="shared" si="5"/>
        <v>0</v>
      </c>
      <c r="Q18" s="163">
        <f t="shared" si="5"/>
        <v>0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3">
        <f t="shared" si="6"/>
        <v>0</v>
      </c>
      <c r="AC18" s="163">
        <f t="shared" si="6"/>
        <v>0</v>
      </c>
      <c r="AD18" s="164"/>
      <c r="AE18" s="164"/>
      <c r="AF18" s="164"/>
      <c r="AG18" s="164"/>
      <c r="AH18" s="165"/>
      <c r="AI18" s="165"/>
      <c r="AJ18" s="165"/>
      <c r="AK18" s="165"/>
      <c r="AL18" s="165"/>
      <c r="AM18" s="165"/>
      <c r="AN18" s="166">
        <f t="shared" si="7"/>
        <v>0</v>
      </c>
      <c r="AO18" s="165"/>
      <c r="AP18" s="165"/>
      <c r="AQ18" s="165"/>
      <c r="AR18" s="165"/>
      <c r="AS18" s="165"/>
      <c r="AT18" s="166">
        <f t="shared" si="8"/>
        <v>0</v>
      </c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>
        <f t="shared" si="9"/>
        <v>0</v>
      </c>
      <c r="BJ18" s="165"/>
      <c r="BK18" s="165"/>
      <c r="BL18" s="165"/>
      <c r="BM18" s="165"/>
      <c r="BN18" s="165"/>
      <c r="BO18" s="165"/>
      <c r="BP18" s="166">
        <f t="shared" si="10"/>
        <v>0</v>
      </c>
      <c r="BQ18" s="165"/>
      <c r="BR18" s="165"/>
      <c r="BS18" s="165"/>
      <c r="BT18" s="165"/>
      <c r="BU18" s="165"/>
      <c r="BV18" s="165"/>
      <c r="BW18" s="166">
        <f t="shared" si="13"/>
        <v>0</v>
      </c>
      <c r="BX18" s="166">
        <f t="shared" si="13"/>
        <v>0</v>
      </c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6">
        <f t="shared" si="14"/>
        <v>0</v>
      </c>
      <c r="CT18" s="166">
        <f t="shared" si="14"/>
        <v>0</v>
      </c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72">
        <f t="shared" si="11"/>
        <v>0</v>
      </c>
      <c r="DF18" s="164"/>
      <c r="DG18" s="164"/>
      <c r="DH18" s="164"/>
      <c r="DI18" s="164"/>
      <c r="DJ18" s="172">
        <f t="shared" si="15"/>
        <v>0</v>
      </c>
      <c r="DK18" s="164"/>
      <c r="DL18" s="164"/>
      <c r="DM18" s="164"/>
      <c r="DN18" s="164"/>
      <c r="DO18" s="161"/>
      <c r="DP18" s="128"/>
      <c r="DQ18" s="175"/>
      <c r="DR18" s="128"/>
      <c r="DS18" s="128"/>
      <c r="DT18" s="128"/>
      <c r="DU18" s="128"/>
      <c r="DV18" s="128"/>
      <c r="DW18" s="128"/>
      <c r="DX18" s="128"/>
    </row>
  </sheetData>
  <sheetProtection sheet="1" formatCells="0" formatColumns="0" formatRows="0" insertRows="0" insertHyperlinks="0" selectLockedCells="1" sort="0" autoFilter="0" pivotTables="0"/>
  <mergeCells count="79">
    <mergeCell ref="DQ2:DR3"/>
    <mergeCell ref="DG4:DG8"/>
    <mergeCell ref="DH4:DH8"/>
    <mergeCell ref="DI4:DI8"/>
    <mergeCell ref="DK4:DK8"/>
    <mergeCell ref="DQ4:DQ8"/>
    <mergeCell ref="DM4:DM8"/>
    <mergeCell ref="DN4:DN8"/>
    <mergeCell ref="DO4:DO8"/>
    <mergeCell ref="DP4:DP8"/>
    <mergeCell ref="DR4:DR8"/>
    <mergeCell ref="CM3:CN3"/>
    <mergeCell ref="DS2:DT3"/>
    <mergeCell ref="DU2:DV3"/>
    <mergeCell ref="DX2:DX8"/>
    <mergeCell ref="J3:N3"/>
    <mergeCell ref="P3:AA3"/>
    <mergeCell ref="AB3:AM3"/>
    <mergeCell ref="AN3:AS3"/>
    <mergeCell ref="AT3:AZ3"/>
    <mergeCell ref="BA3:BD3"/>
    <mergeCell ref="BE3:BH3"/>
    <mergeCell ref="DE2:DE8"/>
    <mergeCell ref="DF2:DI3"/>
    <mergeCell ref="DJ2:DJ8"/>
    <mergeCell ref="DK2:DN3"/>
    <mergeCell ref="DO2:DP3"/>
    <mergeCell ref="CI4:CJ4"/>
    <mergeCell ref="CO3:CP3"/>
    <mergeCell ref="CQ3:CR3"/>
    <mergeCell ref="CS3:DD3"/>
    <mergeCell ref="M4:N4"/>
    <mergeCell ref="R4:AA4"/>
    <mergeCell ref="AD4:AM4"/>
    <mergeCell ref="AP4:AS4"/>
    <mergeCell ref="AV4:AZ4"/>
    <mergeCell ref="BA4:BB4"/>
    <mergeCell ref="BC4:BD4"/>
    <mergeCell ref="BI3:BO3"/>
    <mergeCell ref="BP3:BV3"/>
    <mergeCell ref="BW3:CH3"/>
    <mergeCell ref="CI3:CJ3"/>
    <mergeCell ref="CK3:CL3"/>
    <mergeCell ref="BE4:BF4"/>
    <mergeCell ref="BG4:BH4"/>
    <mergeCell ref="BK4:BO4"/>
    <mergeCell ref="BR4:BV4"/>
    <mergeCell ref="BY4:CH4"/>
    <mergeCell ref="CK4:CL4"/>
    <mergeCell ref="CM4:CN4"/>
    <mergeCell ref="CO4:CP4"/>
    <mergeCell ref="CQ4:CR4"/>
    <mergeCell ref="CU4:DD4"/>
    <mergeCell ref="R5:S5"/>
    <mergeCell ref="T5:U5"/>
    <mergeCell ref="V5:W5"/>
    <mergeCell ref="X5:Y5"/>
    <mergeCell ref="Z5:AA5"/>
    <mergeCell ref="DS4:DS8"/>
    <mergeCell ref="DT4:DT8"/>
    <mergeCell ref="DU4:DU8"/>
    <mergeCell ref="DV4:DV8"/>
    <mergeCell ref="CW5:CX5"/>
    <mergeCell ref="DF4:DF8"/>
    <mergeCell ref="CY5:CZ5"/>
    <mergeCell ref="DA5:DB5"/>
    <mergeCell ref="DC5:DD5"/>
    <mergeCell ref="DL4:DL8"/>
    <mergeCell ref="AD5:AE5"/>
    <mergeCell ref="AF5:AG5"/>
    <mergeCell ref="AH5:AI5"/>
    <mergeCell ref="AJ5:AK5"/>
    <mergeCell ref="AL5:AM5"/>
    <mergeCell ref="CU5:CV5"/>
    <mergeCell ref="BY5:BZ5"/>
    <mergeCell ref="CA5:CB5"/>
    <mergeCell ref="CC5:CD5"/>
    <mergeCell ref="CE5:CF5"/>
    <mergeCell ref="CG5:CH5"/>
  </mergeCells>
  <pageMargins left="0.51181102362204722" right="0.51181102362204722" top="0.55118110236220474" bottom="0.55118110236220474" header="0.31496062992125984" footer="0.31496062992125984"/>
  <pageSetup paperSize="9" orientation="landscape" blackAndWhite="1" r:id="rId1"/>
  <headerFooter>
    <oddHeader>&amp;C&amp;"-,Bold"&amp;14NHÂN LỰC TUYẾN XÃ&amp;R&amp;"-,Bold"Biểu 3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xSplit="3" ySplit="10" topLeftCell="D14" activePane="bottomRight" state="frozen"/>
      <selection pane="topRight" activeCell="D1" sqref="D1"/>
      <selection pane="bottomLeft" activeCell="A13" sqref="A13"/>
      <selection pane="bottomRight" sqref="A1:R19"/>
    </sheetView>
  </sheetViews>
  <sheetFormatPr defaultColWidth="9.140625" defaultRowHeight="12.75"/>
  <cols>
    <col min="1" max="1" width="3.42578125" style="170" customWidth="1"/>
    <col min="2" max="2" width="18.140625" style="176" customWidth="1"/>
    <col min="3" max="3" width="11.7109375" style="26" customWidth="1"/>
    <col min="4" max="4" width="6.7109375" style="26" customWidth="1"/>
    <col min="5" max="5" width="11.85546875" style="26" customWidth="1"/>
    <col min="6" max="6" width="12.5703125" style="26" customWidth="1"/>
    <col min="7" max="7" width="12" style="26" customWidth="1"/>
    <col min="8" max="9" width="10.42578125" style="26" customWidth="1"/>
    <col min="10" max="13" width="6.7109375" style="26" hidden="1" customWidth="1"/>
    <col min="14" max="15" width="6.7109375" style="26" customWidth="1"/>
    <col min="16" max="16" width="10.28515625" style="26" customWidth="1"/>
    <col min="17" max="17" width="4.5703125" style="321" customWidth="1"/>
    <col min="18" max="16384" width="9.140625" style="26"/>
  </cols>
  <sheetData>
    <row r="1" spans="1:17">
      <c r="P1" s="177" t="s">
        <v>166</v>
      </c>
    </row>
    <row r="2" spans="1:17" ht="16.5">
      <c r="A2" s="438" t="s">
        <v>167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:17">
      <c r="A4" s="28"/>
      <c r="B4" s="193"/>
      <c r="C4" s="28" t="s">
        <v>2</v>
      </c>
      <c r="D4" s="28" t="s">
        <v>1</v>
      </c>
      <c r="E4" s="378" t="s">
        <v>3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79"/>
      <c r="Q4" s="322"/>
    </row>
    <row r="5" spans="1:17">
      <c r="A5" s="34" t="s">
        <v>13</v>
      </c>
      <c r="B5" s="194"/>
      <c r="C5" s="34" t="s">
        <v>193</v>
      </c>
      <c r="D5" s="37" t="s">
        <v>16</v>
      </c>
      <c r="E5" s="34" t="s">
        <v>168</v>
      </c>
      <c r="F5" s="385" t="s">
        <v>367</v>
      </c>
      <c r="G5" s="385"/>
      <c r="H5" s="385"/>
      <c r="I5" s="379"/>
      <c r="J5" s="385" t="s">
        <v>169</v>
      </c>
      <c r="K5" s="385"/>
      <c r="L5" s="385"/>
      <c r="M5" s="379"/>
      <c r="N5" s="40" t="s">
        <v>170</v>
      </c>
      <c r="O5" s="40" t="s">
        <v>30</v>
      </c>
      <c r="P5" s="34" t="s">
        <v>171</v>
      </c>
      <c r="Q5" s="323" t="s">
        <v>172</v>
      </c>
    </row>
    <row r="6" spans="1:17">
      <c r="A6" s="34" t="s">
        <v>59</v>
      </c>
      <c r="B6" s="194" t="s">
        <v>370</v>
      </c>
      <c r="C6" s="34" t="s">
        <v>365</v>
      </c>
      <c r="D6" s="37" t="s">
        <v>63</v>
      </c>
      <c r="E6" s="34" t="s">
        <v>364</v>
      </c>
      <c r="F6" s="40" t="s">
        <v>174</v>
      </c>
      <c r="G6" s="40" t="s">
        <v>174</v>
      </c>
      <c r="H6" s="40" t="s">
        <v>174</v>
      </c>
      <c r="I6" s="40" t="s">
        <v>174</v>
      </c>
      <c r="J6" s="40"/>
      <c r="K6" s="40"/>
      <c r="L6" s="40"/>
      <c r="M6" s="40"/>
      <c r="N6" s="40" t="s">
        <v>175</v>
      </c>
      <c r="O6" s="40" t="s">
        <v>45</v>
      </c>
      <c r="P6" s="34" t="s">
        <v>176</v>
      </c>
      <c r="Q6" s="323" t="s">
        <v>40</v>
      </c>
    </row>
    <row r="7" spans="1:17" ht="15.75">
      <c r="A7" s="34" t="s">
        <v>59</v>
      </c>
      <c r="B7" s="195"/>
      <c r="C7" s="34" t="s">
        <v>366</v>
      </c>
      <c r="D7" s="34"/>
      <c r="E7" s="34" t="s">
        <v>368</v>
      </c>
      <c r="F7" s="34">
        <v>12</v>
      </c>
      <c r="G7" s="34">
        <v>9</v>
      </c>
      <c r="H7" s="34">
        <v>6</v>
      </c>
      <c r="I7" s="34">
        <v>3</v>
      </c>
      <c r="J7" s="34" t="s">
        <v>177</v>
      </c>
      <c r="K7" s="34">
        <v>9</v>
      </c>
      <c r="L7" s="34">
        <v>6</v>
      </c>
      <c r="M7" s="34">
        <v>3</v>
      </c>
      <c r="N7" s="34"/>
      <c r="O7" s="34"/>
      <c r="P7" s="34" t="s">
        <v>178</v>
      </c>
      <c r="Q7" s="324"/>
    </row>
    <row r="8" spans="1:17" s="178" customFormat="1">
      <c r="A8" s="34"/>
      <c r="B8" s="194"/>
      <c r="C8" s="34"/>
      <c r="D8" s="196"/>
      <c r="E8" s="34" t="s">
        <v>369</v>
      </c>
      <c r="F8" s="34" t="s">
        <v>180</v>
      </c>
      <c r="G8" s="34" t="s">
        <v>180</v>
      </c>
      <c r="H8" s="34" t="s">
        <v>180</v>
      </c>
      <c r="I8" s="34" t="s">
        <v>180</v>
      </c>
      <c r="J8" s="34" t="s">
        <v>180</v>
      </c>
      <c r="K8" s="34" t="s">
        <v>180</v>
      </c>
      <c r="L8" s="34" t="s">
        <v>180</v>
      </c>
      <c r="M8" s="34" t="s">
        <v>180</v>
      </c>
      <c r="N8" s="34"/>
      <c r="O8" s="34"/>
      <c r="P8" s="34" t="s">
        <v>181</v>
      </c>
      <c r="Q8" s="325"/>
    </row>
    <row r="9" spans="1:17" s="178" customFormat="1">
      <c r="A9" s="34"/>
      <c r="B9" s="197"/>
      <c r="C9" s="34" t="s">
        <v>111</v>
      </c>
      <c r="D9" s="34" t="s">
        <v>111</v>
      </c>
      <c r="E9" s="34" t="s">
        <v>111</v>
      </c>
      <c r="F9" s="34" t="s">
        <v>111</v>
      </c>
      <c r="G9" s="34" t="s">
        <v>111</v>
      </c>
      <c r="H9" s="34" t="s">
        <v>111</v>
      </c>
      <c r="I9" s="34" t="s">
        <v>111</v>
      </c>
      <c r="J9" s="34" t="s">
        <v>111</v>
      </c>
      <c r="K9" s="34" t="s">
        <v>111</v>
      </c>
      <c r="L9" s="34" t="s">
        <v>111</v>
      </c>
      <c r="M9" s="34" t="s">
        <v>111</v>
      </c>
      <c r="N9" s="34" t="s">
        <v>111</v>
      </c>
      <c r="O9" s="34" t="s">
        <v>111</v>
      </c>
      <c r="P9" s="34" t="s">
        <v>111</v>
      </c>
      <c r="Q9" s="324"/>
    </row>
    <row r="10" spans="1:17" s="181" customFormat="1" ht="15">
      <c r="A10" s="179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0">
        <v>10</v>
      </c>
      <c r="K10" s="180">
        <v>11</v>
      </c>
      <c r="L10" s="180">
        <v>12</v>
      </c>
      <c r="M10" s="180">
        <v>13</v>
      </c>
      <c r="N10" s="180">
        <v>14</v>
      </c>
      <c r="O10" s="180">
        <v>15</v>
      </c>
      <c r="P10" s="180">
        <v>16</v>
      </c>
      <c r="Q10" s="326"/>
    </row>
    <row r="11" spans="1:17" s="181" customFormat="1" ht="14.25">
      <c r="A11" s="182"/>
      <c r="B11" s="183" t="s">
        <v>2</v>
      </c>
      <c r="C11" s="184">
        <f>SUM(C12:C19)</f>
        <v>0</v>
      </c>
      <c r="D11" s="184">
        <f t="shared" ref="D11:Q11" si="0">SUM(D12:D19)</f>
        <v>0</v>
      </c>
      <c r="E11" s="184">
        <f t="shared" si="0"/>
        <v>0</v>
      </c>
      <c r="F11" s="184">
        <f t="shared" si="0"/>
        <v>0</v>
      </c>
      <c r="G11" s="184">
        <f t="shared" si="0"/>
        <v>0</v>
      </c>
      <c r="H11" s="184">
        <f t="shared" si="0"/>
        <v>0</v>
      </c>
      <c r="I11" s="184">
        <f t="shared" si="0"/>
        <v>0</v>
      </c>
      <c r="J11" s="184">
        <f t="shared" si="0"/>
        <v>0</v>
      </c>
      <c r="K11" s="184">
        <f t="shared" si="0"/>
        <v>0</v>
      </c>
      <c r="L11" s="184">
        <f t="shared" si="0"/>
        <v>0</v>
      </c>
      <c r="M11" s="184">
        <f t="shared" si="0"/>
        <v>0</v>
      </c>
      <c r="N11" s="184">
        <f t="shared" si="0"/>
        <v>0</v>
      </c>
      <c r="O11" s="184">
        <f t="shared" si="0"/>
        <v>0</v>
      </c>
      <c r="P11" s="184">
        <f t="shared" si="0"/>
        <v>0</v>
      </c>
      <c r="Q11" s="327">
        <f t="shared" si="0"/>
        <v>0</v>
      </c>
    </row>
    <row r="12" spans="1:17" s="13" customFormat="1" ht="32.25" customHeight="1">
      <c r="A12" s="185">
        <v>1</v>
      </c>
      <c r="B12" s="186" t="s">
        <v>158</v>
      </c>
      <c r="C12" s="187">
        <f>SUM(E12:P12)</f>
        <v>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328">
        <f t="shared" ref="Q12:Q19" si="1">C12-SUM(E12:P12)</f>
        <v>0</v>
      </c>
    </row>
    <row r="13" spans="1:17" s="13" customFormat="1" ht="32.25" customHeight="1">
      <c r="A13" s="185">
        <v>2</v>
      </c>
      <c r="B13" s="186" t="s">
        <v>159</v>
      </c>
      <c r="C13" s="187">
        <f t="shared" ref="C13:C19" si="2">SUM(E13:P13)</f>
        <v>0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328">
        <f t="shared" si="1"/>
        <v>0</v>
      </c>
    </row>
    <row r="14" spans="1:17" s="13" customFormat="1" ht="32.25" customHeight="1">
      <c r="A14" s="185">
        <v>3</v>
      </c>
      <c r="B14" s="186" t="s">
        <v>160</v>
      </c>
      <c r="C14" s="187">
        <f t="shared" si="2"/>
        <v>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328">
        <f t="shared" si="1"/>
        <v>0</v>
      </c>
    </row>
    <row r="15" spans="1:17" s="13" customFormat="1" ht="32.25" customHeight="1">
      <c r="A15" s="185">
        <v>4</v>
      </c>
      <c r="B15" s="186" t="s">
        <v>161</v>
      </c>
      <c r="C15" s="187">
        <f t="shared" si="2"/>
        <v>0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328">
        <f t="shared" si="1"/>
        <v>0</v>
      </c>
    </row>
    <row r="16" spans="1:17" s="13" customFormat="1" ht="32.25" customHeight="1">
      <c r="A16" s="185">
        <v>5</v>
      </c>
      <c r="B16" s="186" t="s">
        <v>162</v>
      </c>
      <c r="C16" s="187">
        <f t="shared" si="2"/>
        <v>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328">
        <f t="shared" si="1"/>
        <v>0</v>
      </c>
    </row>
    <row r="17" spans="1:17" s="13" customFormat="1" ht="32.25" customHeight="1">
      <c r="A17" s="185">
        <v>6</v>
      </c>
      <c r="B17" s="186" t="s">
        <v>163</v>
      </c>
      <c r="C17" s="187">
        <f t="shared" si="2"/>
        <v>0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328">
        <f t="shared" si="1"/>
        <v>0</v>
      </c>
    </row>
    <row r="18" spans="1:17" s="13" customFormat="1" ht="32.25" customHeight="1">
      <c r="A18" s="185">
        <v>7</v>
      </c>
      <c r="B18" s="186" t="s">
        <v>164</v>
      </c>
      <c r="C18" s="187">
        <f t="shared" si="2"/>
        <v>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328">
        <f t="shared" si="1"/>
        <v>0</v>
      </c>
    </row>
    <row r="19" spans="1:17" s="13" customFormat="1" ht="32.25" customHeight="1">
      <c r="A19" s="189">
        <v>8</v>
      </c>
      <c r="B19" s="186" t="s">
        <v>165</v>
      </c>
      <c r="C19" s="187">
        <f t="shared" si="2"/>
        <v>0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328">
        <f t="shared" si="1"/>
        <v>0</v>
      </c>
    </row>
    <row r="20" spans="1:17" ht="15.75">
      <c r="A20" s="190"/>
      <c r="C20" s="191"/>
      <c r="D20" s="191"/>
    </row>
    <row r="21" spans="1:17">
      <c r="A21" s="190"/>
      <c r="C21" s="7"/>
      <c r="D21" s="192"/>
    </row>
  </sheetData>
  <sheetProtection sheet="1" objects="1" scenarios="1" formatCells="0" formatColumns="0" formatRows="0" insertHyperlinks="0" selectLockedCells="1" sort="0" autoFilter="0" pivotTables="0"/>
  <mergeCells count="4">
    <mergeCell ref="A2:P2"/>
    <mergeCell ref="E4:P4"/>
    <mergeCell ref="F5:I5"/>
    <mergeCell ref="J5:M5"/>
  </mergeCells>
  <pageMargins left="0.51181102362204722" right="0.51181102362204722" top="0.55118110236220474" bottom="0.55118110236220474" header="0.31496062992125984" footer="0.31496062992125984"/>
  <pageSetup paperSize="9" orientation="landscape" blackAndWhite="1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0"/>
  <sheetViews>
    <sheetView workbookViewId="0">
      <pane xSplit="3" ySplit="10" topLeftCell="W11" activePane="bottomRight" state="frozen"/>
      <selection pane="topRight" activeCell="D1" sqref="D1"/>
      <selection pane="bottomLeft" activeCell="A11" sqref="A11"/>
      <selection pane="bottomRight" sqref="A1:AK18"/>
    </sheetView>
  </sheetViews>
  <sheetFormatPr defaultColWidth="9.140625" defaultRowHeight="12.75"/>
  <cols>
    <col min="1" max="1" width="5.140625" style="170" customWidth="1"/>
    <col min="2" max="2" width="18.85546875" style="176" customWidth="1"/>
    <col min="3" max="3" width="11.5703125" style="198" customWidth="1"/>
    <col min="4" max="4" width="7.5703125" style="199" customWidth="1"/>
    <col min="5" max="36" width="7.5703125" style="26" customWidth="1"/>
    <col min="37" max="16384" width="9.140625" style="26"/>
  </cols>
  <sheetData>
    <row r="2" spans="1:36" s="200" customFormat="1" ht="12">
      <c r="A2" s="214"/>
      <c r="B2" s="215" t="s">
        <v>4</v>
      </c>
      <c r="C2" s="216" t="s">
        <v>4</v>
      </c>
      <c r="D2" s="215" t="s">
        <v>1</v>
      </c>
      <c r="E2" s="439" t="s">
        <v>184</v>
      </c>
      <c r="F2" s="440"/>
      <c r="G2" s="441"/>
      <c r="H2" s="214"/>
      <c r="I2" s="217"/>
      <c r="J2" s="217" t="s">
        <v>0</v>
      </c>
      <c r="K2" s="217" t="s">
        <v>185</v>
      </c>
      <c r="L2" s="439" t="s">
        <v>3</v>
      </c>
      <c r="M2" s="441"/>
      <c r="N2" s="214" t="s">
        <v>2</v>
      </c>
      <c r="O2" s="439" t="s">
        <v>3</v>
      </c>
      <c r="P2" s="441"/>
      <c r="Q2" s="217" t="s">
        <v>2</v>
      </c>
      <c r="R2" s="439" t="s">
        <v>3</v>
      </c>
      <c r="S2" s="441"/>
      <c r="T2" s="214"/>
      <c r="U2" s="214"/>
      <c r="V2" s="214" t="s">
        <v>2</v>
      </c>
      <c r="W2" s="439" t="s">
        <v>3</v>
      </c>
      <c r="X2" s="440"/>
      <c r="Y2" s="441"/>
      <c r="Z2" s="214" t="s">
        <v>1</v>
      </c>
      <c r="AA2" s="214" t="s">
        <v>2</v>
      </c>
      <c r="AB2" s="439" t="s">
        <v>186</v>
      </c>
      <c r="AC2" s="440"/>
      <c r="AD2" s="440"/>
      <c r="AE2" s="441"/>
      <c r="AF2" s="214" t="s">
        <v>2</v>
      </c>
      <c r="AG2" s="218" t="s">
        <v>187</v>
      </c>
      <c r="AH2" s="219"/>
      <c r="AI2" s="220" t="s">
        <v>2</v>
      </c>
      <c r="AJ2" s="214" t="s">
        <v>188</v>
      </c>
    </row>
    <row r="3" spans="1:36" s="200" customFormat="1" ht="12">
      <c r="A3" s="221" t="s">
        <v>13</v>
      </c>
      <c r="B3" s="222" t="s">
        <v>189</v>
      </c>
      <c r="C3" s="223"/>
      <c r="D3" s="224" t="s">
        <v>16</v>
      </c>
      <c r="E3" s="221" t="s">
        <v>0</v>
      </c>
      <c r="F3" s="221" t="s">
        <v>0</v>
      </c>
      <c r="G3" s="225" t="s">
        <v>0</v>
      </c>
      <c r="H3" s="221" t="s">
        <v>0</v>
      </c>
      <c r="I3" s="221" t="s">
        <v>0</v>
      </c>
      <c r="J3" s="226" t="s">
        <v>190</v>
      </c>
      <c r="K3" s="226" t="s">
        <v>16</v>
      </c>
      <c r="L3" s="214" t="s">
        <v>0</v>
      </c>
      <c r="M3" s="214" t="s">
        <v>0</v>
      </c>
      <c r="N3" s="226" t="s">
        <v>191</v>
      </c>
      <c r="O3" s="214" t="s">
        <v>192</v>
      </c>
      <c r="P3" s="214" t="s">
        <v>0</v>
      </c>
      <c r="Q3" s="226" t="s">
        <v>193</v>
      </c>
      <c r="R3" s="217" t="s">
        <v>2</v>
      </c>
      <c r="S3" s="214" t="s">
        <v>2</v>
      </c>
      <c r="T3" s="221" t="s">
        <v>0</v>
      </c>
      <c r="U3" s="221" t="s">
        <v>0</v>
      </c>
      <c r="V3" s="221" t="s">
        <v>194</v>
      </c>
      <c r="W3" s="221" t="s">
        <v>195</v>
      </c>
      <c r="X3" s="221" t="s">
        <v>195</v>
      </c>
      <c r="Y3" s="221" t="s">
        <v>196</v>
      </c>
      <c r="Z3" s="221" t="s">
        <v>16</v>
      </c>
      <c r="AA3" s="221" t="s">
        <v>190</v>
      </c>
      <c r="AB3" s="221" t="s">
        <v>197</v>
      </c>
      <c r="AC3" s="221" t="s">
        <v>197</v>
      </c>
      <c r="AD3" s="221" t="s">
        <v>197</v>
      </c>
      <c r="AE3" s="221" t="s">
        <v>197</v>
      </c>
      <c r="AF3" s="221" t="s">
        <v>190</v>
      </c>
      <c r="AG3" s="221" t="s">
        <v>197</v>
      </c>
      <c r="AH3" s="221" t="s">
        <v>197</v>
      </c>
      <c r="AI3" s="227" t="s">
        <v>190</v>
      </c>
      <c r="AJ3" s="221" t="s">
        <v>198</v>
      </c>
    </row>
    <row r="4" spans="1:36" s="200" customFormat="1" ht="12">
      <c r="A4" s="221" t="s">
        <v>59</v>
      </c>
      <c r="B4" s="222" t="s">
        <v>199</v>
      </c>
      <c r="C4" s="223" t="s">
        <v>200</v>
      </c>
      <c r="D4" s="224" t="s">
        <v>201</v>
      </c>
      <c r="E4" s="221" t="s">
        <v>190</v>
      </c>
      <c r="F4" s="221" t="s">
        <v>202</v>
      </c>
      <c r="G4" s="225" t="s">
        <v>203</v>
      </c>
      <c r="H4" s="221" t="s">
        <v>190</v>
      </c>
      <c r="I4" s="221" t="s">
        <v>190</v>
      </c>
      <c r="J4" s="226" t="s">
        <v>204</v>
      </c>
      <c r="K4" s="226" t="s">
        <v>205</v>
      </c>
      <c r="L4" s="221" t="s">
        <v>206</v>
      </c>
      <c r="M4" s="221" t="s">
        <v>173</v>
      </c>
      <c r="N4" s="221" t="s">
        <v>207</v>
      </c>
      <c r="O4" s="221" t="s">
        <v>208</v>
      </c>
      <c r="P4" s="221" t="s">
        <v>145</v>
      </c>
      <c r="Q4" s="221" t="s">
        <v>209</v>
      </c>
      <c r="R4" s="226" t="s">
        <v>193</v>
      </c>
      <c r="S4" s="221" t="s">
        <v>193</v>
      </c>
      <c r="T4" s="221" t="s">
        <v>210</v>
      </c>
      <c r="U4" s="221" t="s">
        <v>211</v>
      </c>
      <c r="V4" s="221" t="s">
        <v>212</v>
      </c>
      <c r="W4" s="221" t="s">
        <v>213</v>
      </c>
      <c r="X4" s="221" t="s">
        <v>214</v>
      </c>
      <c r="Y4" s="221" t="s">
        <v>215</v>
      </c>
      <c r="Z4" s="221" t="s">
        <v>190</v>
      </c>
      <c r="AA4" s="221" t="s">
        <v>85</v>
      </c>
      <c r="AB4" s="221" t="s">
        <v>216</v>
      </c>
      <c r="AC4" s="221" t="s">
        <v>217</v>
      </c>
      <c r="AD4" s="221" t="s">
        <v>217</v>
      </c>
      <c r="AE4" s="221" t="s">
        <v>218</v>
      </c>
      <c r="AF4" s="221" t="s">
        <v>85</v>
      </c>
      <c r="AG4" s="221" t="s">
        <v>219</v>
      </c>
      <c r="AH4" s="221" t="s">
        <v>219</v>
      </c>
      <c r="AI4" s="227" t="s">
        <v>220</v>
      </c>
      <c r="AJ4" s="221" t="s">
        <v>221</v>
      </c>
    </row>
    <row r="5" spans="1:36" s="200" customFormat="1" ht="12">
      <c r="A5" s="221" t="s">
        <v>59</v>
      </c>
      <c r="B5" s="222" t="s">
        <v>222</v>
      </c>
      <c r="C5" s="228" t="s">
        <v>223</v>
      </c>
      <c r="D5" s="224" t="s">
        <v>224</v>
      </c>
      <c r="E5" s="221"/>
      <c r="F5" s="221"/>
      <c r="G5" s="221" t="s">
        <v>225</v>
      </c>
      <c r="H5" s="221" t="s">
        <v>226</v>
      </c>
      <c r="I5" s="221" t="s">
        <v>227</v>
      </c>
      <c r="J5" s="221" t="s">
        <v>228</v>
      </c>
      <c r="K5" s="221" t="s">
        <v>207</v>
      </c>
      <c r="L5" s="221" t="s">
        <v>208</v>
      </c>
      <c r="M5" s="221"/>
      <c r="N5" s="221" t="s">
        <v>85</v>
      </c>
      <c r="O5" s="221" t="s">
        <v>229</v>
      </c>
      <c r="P5" s="221" t="s">
        <v>85</v>
      </c>
      <c r="Q5" s="221"/>
      <c r="R5" s="221" t="s">
        <v>230</v>
      </c>
      <c r="S5" s="221" t="s">
        <v>231</v>
      </c>
      <c r="T5" s="221" t="s">
        <v>232</v>
      </c>
      <c r="U5" s="221" t="s">
        <v>233</v>
      </c>
      <c r="V5" s="221" t="s">
        <v>46</v>
      </c>
      <c r="W5" s="221" t="s">
        <v>234</v>
      </c>
      <c r="X5" s="221" t="s">
        <v>235</v>
      </c>
      <c r="Y5" s="221" t="s">
        <v>236</v>
      </c>
      <c r="Z5" s="221" t="s">
        <v>237</v>
      </c>
      <c r="AA5" s="221" t="s">
        <v>238</v>
      </c>
      <c r="AB5" s="221" t="s">
        <v>239</v>
      </c>
      <c r="AC5" s="221" t="s">
        <v>240</v>
      </c>
      <c r="AD5" s="221" t="s">
        <v>219</v>
      </c>
      <c r="AE5" s="221" t="s">
        <v>241</v>
      </c>
      <c r="AF5" s="221" t="s">
        <v>242</v>
      </c>
      <c r="AG5" s="221" t="s">
        <v>242</v>
      </c>
      <c r="AH5" s="221" t="s">
        <v>243</v>
      </c>
      <c r="AI5" s="227" t="s">
        <v>244</v>
      </c>
      <c r="AJ5" s="221">
        <v>1</v>
      </c>
    </row>
    <row r="6" spans="1:36" s="201" customFormat="1" ht="12">
      <c r="A6" s="221"/>
      <c r="B6" s="222" t="s">
        <v>245</v>
      </c>
      <c r="C6" s="229"/>
      <c r="D6" s="224" t="s">
        <v>246</v>
      </c>
      <c r="E6" s="221"/>
      <c r="F6" s="221"/>
      <c r="G6" s="221"/>
      <c r="H6" s="221" t="s">
        <v>247</v>
      </c>
      <c r="I6" s="221" t="s">
        <v>248</v>
      </c>
      <c r="J6" s="221" t="s">
        <v>249</v>
      </c>
      <c r="K6" s="221"/>
      <c r="L6" s="221" t="s">
        <v>250</v>
      </c>
      <c r="M6" s="221"/>
      <c r="N6" s="221" t="s">
        <v>193</v>
      </c>
      <c r="O6" s="221" t="s">
        <v>85</v>
      </c>
      <c r="P6" s="221" t="s">
        <v>193</v>
      </c>
      <c r="Q6" s="221" t="s">
        <v>179</v>
      </c>
      <c r="R6" s="221" t="s">
        <v>208</v>
      </c>
      <c r="S6" s="221"/>
      <c r="T6" s="221" t="s">
        <v>251</v>
      </c>
      <c r="U6" s="221" t="s">
        <v>251</v>
      </c>
      <c r="V6" s="221" t="s">
        <v>252</v>
      </c>
      <c r="W6" s="221" t="s">
        <v>253</v>
      </c>
      <c r="X6" s="221" t="s">
        <v>254</v>
      </c>
      <c r="Y6" s="221" t="s">
        <v>255</v>
      </c>
      <c r="Z6" s="221" t="s">
        <v>256</v>
      </c>
      <c r="AA6" s="221" t="s">
        <v>257</v>
      </c>
      <c r="AB6" s="221" t="s">
        <v>258</v>
      </c>
      <c r="AC6" s="221" t="s">
        <v>259</v>
      </c>
      <c r="AD6" s="221" t="s">
        <v>260</v>
      </c>
      <c r="AE6" s="221" t="s">
        <v>261</v>
      </c>
      <c r="AF6" s="221" t="s">
        <v>262</v>
      </c>
      <c r="AG6" s="221" t="s">
        <v>263</v>
      </c>
      <c r="AH6" s="221" t="s">
        <v>264</v>
      </c>
      <c r="AI6" s="227" t="s">
        <v>265</v>
      </c>
      <c r="AJ6" s="221" t="s">
        <v>234</v>
      </c>
    </row>
    <row r="7" spans="1:36" s="201" customFormat="1" ht="12">
      <c r="A7" s="221"/>
      <c r="B7" s="222"/>
      <c r="C7" s="229"/>
      <c r="D7" s="224"/>
      <c r="E7" s="221"/>
      <c r="F7" s="221"/>
      <c r="G7" s="221"/>
      <c r="H7" s="221"/>
      <c r="I7" s="221"/>
      <c r="J7" s="221" t="s">
        <v>266</v>
      </c>
      <c r="K7" s="221"/>
      <c r="L7" s="221"/>
      <c r="M7" s="221"/>
      <c r="N7" s="221" t="s">
        <v>182</v>
      </c>
      <c r="O7" s="221" t="s">
        <v>193</v>
      </c>
      <c r="P7" s="221" t="s">
        <v>182</v>
      </c>
      <c r="Q7" s="221" t="s">
        <v>182</v>
      </c>
      <c r="R7" s="221" t="s">
        <v>229</v>
      </c>
      <c r="S7" s="221"/>
      <c r="T7" s="221"/>
      <c r="U7" s="221"/>
      <c r="V7" s="221"/>
      <c r="W7" s="221" t="s">
        <v>267</v>
      </c>
      <c r="X7" s="221" t="s">
        <v>268</v>
      </c>
      <c r="Y7" s="221" t="s">
        <v>269</v>
      </c>
      <c r="Z7" s="221" t="s">
        <v>253</v>
      </c>
      <c r="AA7" s="221" t="s">
        <v>270</v>
      </c>
      <c r="AB7" s="221"/>
      <c r="AC7" s="221" t="s">
        <v>271</v>
      </c>
      <c r="AD7" s="221" t="s">
        <v>272</v>
      </c>
      <c r="AE7" s="221" t="s">
        <v>273</v>
      </c>
      <c r="AF7" s="221" t="s">
        <v>243</v>
      </c>
      <c r="AG7" s="221" t="s">
        <v>26</v>
      </c>
      <c r="AH7" s="221" t="s">
        <v>98</v>
      </c>
      <c r="AI7" s="227" t="s">
        <v>274</v>
      </c>
      <c r="AJ7" s="221"/>
    </row>
    <row r="8" spans="1:36" s="201" customFormat="1" ht="12">
      <c r="A8" s="221"/>
      <c r="B8" s="224"/>
      <c r="C8" s="229"/>
      <c r="D8" s="224"/>
      <c r="E8" s="221"/>
      <c r="F8" s="221"/>
      <c r="G8" s="221"/>
      <c r="H8" s="221"/>
      <c r="I8" s="221"/>
      <c r="J8" s="221"/>
      <c r="K8" s="221"/>
      <c r="L8" s="230"/>
      <c r="M8" s="230"/>
      <c r="N8" s="221" t="s">
        <v>183</v>
      </c>
      <c r="O8" s="230" t="s">
        <v>269</v>
      </c>
      <c r="P8" s="230" t="s">
        <v>183</v>
      </c>
      <c r="Q8" s="221" t="s">
        <v>183</v>
      </c>
      <c r="R8" s="221"/>
      <c r="S8" s="221"/>
      <c r="T8" s="221"/>
      <c r="U8" s="221"/>
      <c r="V8" s="221"/>
      <c r="W8" s="221"/>
      <c r="X8" s="221" t="s">
        <v>275</v>
      </c>
      <c r="Y8" s="221"/>
      <c r="Z8" s="221"/>
      <c r="AA8" s="221" t="s">
        <v>276</v>
      </c>
      <c r="AB8" s="221"/>
      <c r="AC8" s="221" t="s">
        <v>277</v>
      </c>
      <c r="AD8" s="221"/>
      <c r="AE8" s="221"/>
      <c r="AF8" s="221" t="s">
        <v>264</v>
      </c>
      <c r="AG8" s="221" t="s">
        <v>278</v>
      </c>
      <c r="AH8" s="230" t="s">
        <v>109</v>
      </c>
      <c r="AI8" s="227" t="s">
        <v>279</v>
      </c>
      <c r="AJ8" s="221"/>
    </row>
    <row r="9" spans="1:36" s="201" customFormat="1" ht="12">
      <c r="A9" s="9">
        <v>1</v>
      </c>
      <c r="B9" s="9">
        <v>2</v>
      </c>
      <c r="C9" s="202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</row>
    <row r="10" spans="1:36" s="201" customFormat="1" ht="15.75">
      <c r="A10" s="203"/>
      <c r="B10" s="204" t="s">
        <v>2</v>
      </c>
      <c r="C10" s="205">
        <f t="shared" ref="C10:AJ10" si="0">SUM(C11:C18)</f>
        <v>0</v>
      </c>
      <c r="D10" s="205">
        <f t="shared" si="0"/>
        <v>0</v>
      </c>
      <c r="E10" s="205">
        <f t="shared" si="0"/>
        <v>0</v>
      </c>
      <c r="F10" s="205">
        <f t="shared" si="0"/>
        <v>0</v>
      </c>
      <c r="G10" s="205">
        <f t="shared" si="0"/>
        <v>0</v>
      </c>
      <c r="H10" s="205">
        <f t="shared" si="0"/>
        <v>0</v>
      </c>
      <c r="I10" s="205">
        <f t="shared" si="0"/>
        <v>0</v>
      </c>
      <c r="J10" s="205">
        <f t="shared" si="0"/>
        <v>0</v>
      </c>
      <c r="K10" s="205">
        <f t="shared" si="0"/>
        <v>0</v>
      </c>
      <c r="L10" s="205">
        <f t="shared" si="0"/>
        <v>0</v>
      </c>
      <c r="M10" s="205">
        <f t="shared" si="0"/>
        <v>0</v>
      </c>
      <c r="N10" s="205">
        <f t="shared" si="0"/>
        <v>0</v>
      </c>
      <c r="O10" s="205">
        <f t="shared" si="0"/>
        <v>0</v>
      </c>
      <c r="P10" s="205">
        <f t="shared" si="0"/>
        <v>0</v>
      </c>
      <c r="Q10" s="205">
        <f t="shared" si="0"/>
        <v>0</v>
      </c>
      <c r="R10" s="205">
        <f t="shared" si="0"/>
        <v>0</v>
      </c>
      <c r="S10" s="205">
        <f t="shared" si="0"/>
        <v>0</v>
      </c>
      <c r="T10" s="205">
        <f t="shared" si="0"/>
        <v>0</v>
      </c>
      <c r="U10" s="205">
        <f t="shared" si="0"/>
        <v>0</v>
      </c>
      <c r="V10" s="205">
        <f t="shared" si="0"/>
        <v>0</v>
      </c>
      <c r="W10" s="205">
        <f t="shared" si="0"/>
        <v>0</v>
      </c>
      <c r="X10" s="205">
        <f t="shared" si="0"/>
        <v>0</v>
      </c>
      <c r="Y10" s="205">
        <f t="shared" si="0"/>
        <v>0</v>
      </c>
      <c r="Z10" s="205">
        <f t="shared" si="0"/>
        <v>0</v>
      </c>
      <c r="AA10" s="205">
        <f t="shared" si="0"/>
        <v>0</v>
      </c>
      <c r="AB10" s="205">
        <f t="shared" si="0"/>
        <v>0</v>
      </c>
      <c r="AC10" s="205">
        <f t="shared" si="0"/>
        <v>0</v>
      </c>
      <c r="AD10" s="205">
        <f t="shared" si="0"/>
        <v>0</v>
      </c>
      <c r="AE10" s="205">
        <f t="shared" si="0"/>
        <v>0</v>
      </c>
      <c r="AF10" s="205">
        <f t="shared" si="0"/>
        <v>0</v>
      </c>
      <c r="AG10" s="205">
        <f t="shared" si="0"/>
        <v>0</v>
      </c>
      <c r="AH10" s="205">
        <f t="shared" si="0"/>
        <v>0</v>
      </c>
      <c r="AI10" s="205">
        <f t="shared" si="0"/>
        <v>0</v>
      </c>
      <c r="AJ10" s="205">
        <f t="shared" si="0"/>
        <v>0</v>
      </c>
    </row>
    <row r="11" spans="1:36" s="200" customFormat="1" ht="15.75">
      <c r="A11" s="206">
        <v>1</v>
      </c>
      <c r="B11" s="207" t="s">
        <v>158</v>
      </c>
      <c r="C11" s="208"/>
      <c r="D11" s="209">
        <f>E11+F11+G11</f>
        <v>0</v>
      </c>
      <c r="E11" s="206"/>
      <c r="F11" s="206"/>
      <c r="G11" s="206"/>
      <c r="H11" s="206"/>
      <c r="I11" s="206"/>
      <c r="J11" s="206"/>
      <c r="K11" s="210">
        <f>L11+M11</f>
        <v>0</v>
      </c>
      <c r="L11" s="211"/>
      <c r="M11" s="211"/>
      <c r="N11" s="210">
        <f t="shared" ref="N11:N18" si="1">O11+P11</f>
        <v>0</v>
      </c>
      <c r="O11" s="211"/>
      <c r="P11" s="211"/>
      <c r="Q11" s="210">
        <f t="shared" ref="Q11:Q18" si="2">R11+S11</f>
        <v>0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210">
        <f>AB11+AC11+AD11+AE11</f>
        <v>0</v>
      </c>
      <c r="AB11" s="211"/>
      <c r="AC11" s="211"/>
      <c r="AD11" s="211"/>
      <c r="AE11" s="211"/>
      <c r="AF11" s="211"/>
      <c r="AG11" s="211"/>
      <c r="AH11" s="211"/>
      <c r="AI11" s="211"/>
      <c r="AJ11" s="211"/>
    </row>
    <row r="12" spans="1:36" s="200" customFormat="1" ht="30.75" customHeight="1">
      <c r="A12" s="206">
        <v>2</v>
      </c>
      <c r="B12" s="207" t="s">
        <v>159</v>
      </c>
      <c r="C12" s="208"/>
      <c r="D12" s="209">
        <f t="shared" ref="D12:D18" si="3">E12+F12+G12</f>
        <v>0</v>
      </c>
      <c r="E12" s="206"/>
      <c r="F12" s="206"/>
      <c r="G12" s="206"/>
      <c r="H12" s="206"/>
      <c r="I12" s="206"/>
      <c r="J12" s="206"/>
      <c r="K12" s="210">
        <f t="shared" ref="K12:K18" si="4">L12+M12</f>
        <v>0</v>
      </c>
      <c r="L12" s="211"/>
      <c r="M12" s="211"/>
      <c r="N12" s="210">
        <f t="shared" si="1"/>
        <v>0</v>
      </c>
      <c r="O12" s="211"/>
      <c r="P12" s="211"/>
      <c r="Q12" s="210">
        <f t="shared" si="2"/>
        <v>0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0">
        <f t="shared" ref="AA12:AA18" si="5">AB12+AC12+AD12+AE12</f>
        <v>0</v>
      </c>
      <c r="AB12" s="211"/>
      <c r="AC12" s="211"/>
      <c r="AD12" s="211"/>
      <c r="AE12" s="211"/>
      <c r="AF12" s="211"/>
      <c r="AG12" s="211"/>
      <c r="AH12" s="211"/>
      <c r="AI12" s="211"/>
      <c r="AJ12" s="211"/>
    </row>
    <row r="13" spans="1:36" s="200" customFormat="1" ht="30.75" customHeight="1">
      <c r="A13" s="206">
        <v>3</v>
      </c>
      <c r="B13" s="207" t="s">
        <v>160</v>
      </c>
      <c r="C13" s="208"/>
      <c r="D13" s="209">
        <f t="shared" si="3"/>
        <v>0</v>
      </c>
      <c r="E13" s="206"/>
      <c r="F13" s="206"/>
      <c r="G13" s="206"/>
      <c r="H13" s="206"/>
      <c r="I13" s="206"/>
      <c r="J13" s="206"/>
      <c r="K13" s="210">
        <f t="shared" si="4"/>
        <v>0</v>
      </c>
      <c r="L13" s="211"/>
      <c r="M13" s="211"/>
      <c r="N13" s="210">
        <f t="shared" si="1"/>
        <v>0</v>
      </c>
      <c r="O13" s="211"/>
      <c r="P13" s="211"/>
      <c r="Q13" s="210">
        <f t="shared" si="2"/>
        <v>0</v>
      </c>
      <c r="R13" s="211"/>
      <c r="S13" s="211"/>
      <c r="T13" s="211"/>
      <c r="U13" s="211"/>
      <c r="V13" s="211"/>
      <c r="W13" s="211"/>
      <c r="X13" s="211"/>
      <c r="Y13" s="211"/>
      <c r="Z13" s="211"/>
      <c r="AA13" s="210">
        <f t="shared" si="5"/>
        <v>0</v>
      </c>
      <c r="AB13" s="211"/>
      <c r="AC13" s="211"/>
      <c r="AD13" s="211"/>
      <c r="AE13" s="211"/>
      <c r="AF13" s="211"/>
      <c r="AG13" s="211"/>
      <c r="AH13" s="211"/>
      <c r="AI13" s="211"/>
      <c r="AJ13" s="211"/>
    </row>
    <row r="14" spans="1:36" s="200" customFormat="1" ht="30.75" customHeight="1">
      <c r="A14" s="206">
        <v>4</v>
      </c>
      <c r="B14" s="207" t="s">
        <v>161</v>
      </c>
      <c r="C14" s="208"/>
      <c r="D14" s="209">
        <f t="shared" si="3"/>
        <v>0</v>
      </c>
      <c r="E14" s="206"/>
      <c r="F14" s="206"/>
      <c r="G14" s="206"/>
      <c r="H14" s="206"/>
      <c r="I14" s="206"/>
      <c r="J14" s="206"/>
      <c r="K14" s="210">
        <f t="shared" si="4"/>
        <v>0</v>
      </c>
      <c r="L14" s="211"/>
      <c r="M14" s="211"/>
      <c r="N14" s="210">
        <f t="shared" si="1"/>
        <v>0</v>
      </c>
      <c r="O14" s="211"/>
      <c r="P14" s="211"/>
      <c r="Q14" s="210">
        <f t="shared" si="2"/>
        <v>0</v>
      </c>
      <c r="R14" s="211"/>
      <c r="S14" s="211"/>
      <c r="T14" s="211"/>
      <c r="U14" s="211"/>
      <c r="V14" s="211"/>
      <c r="W14" s="211"/>
      <c r="X14" s="211"/>
      <c r="Y14" s="211"/>
      <c r="Z14" s="211"/>
      <c r="AA14" s="210">
        <f t="shared" si="5"/>
        <v>0</v>
      </c>
      <c r="AB14" s="211"/>
      <c r="AC14" s="211"/>
      <c r="AD14" s="211"/>
      <c r="AE14" s="211"/>
      <c r="AF14" s="211"/>
      <c r="AG14" s="211"/>
      <c r="AH14" s="211"/>
      <c r="AI14" s="211"/>
      <c r="AJ14" s="211"/>
    </row>
    <row r="15" spans="1:36" s="200" customFormat="1" ht="30.75" customHeight="1">
      <c r="A15" s="206">
        <v>5</v>
      </c>
      <c r="B15" s="207" t="s">
        <v>162</v>
      </c>
      <c r="C15" s="208"/>
      <c r="D15" s="209">
        <f t="shared" si="3"/>
        <v>0</v>
      </c>
      <c r="E15" s="206"/>
      <c r="F15" s="206"/>
      <c r="G15" s="206"/>
      <c r="H15" s="206"/>
      <c r="I15" s="206"/>
      <c r="J15" s="206"/>
      <c r="K15" s="210">
        <f t="shared" si="4"/>
        <v>0</v>
      </c>
      <c r="L15" s="211"/>
      <c r="M15" s="211"/>
      <c r="N15" s="210">
        <f t="shared" si="1"/>
        <v>0</v>
      </c>
      <c r="O15" s="211"/>
      <c r="P15" s="211"/>
      <c r="Q15" s="210">
        <f t="shared" si="2"/>
        <v>0</v>
      </c>
      <c r="R15" s="211"/>
      <c r="S15" s="211"/>
      <c r="T15" s="211"/>
      <c r="U15" s="211"/>
      <c r="V15" s="211"/>
      <c r="W15" s="211"/>
      <c r="X15" s="211"/>
      <c r="Y15" s="211"/>
      <c r="Z15" s="211"/>
      <c r="AA15" s="210">
        <f t="shared" si="5"/>
        <v>0</v>
      </c>
      <c r="AB15" s="211"/>
      <c r="AC15" s="211"/>
      <c r="AD15" s="211"/>
      <c r="AE15" s="211"/>
      <c r="AF15" s="211"/>
      <c r="AG15" s="211"/>
      <c r="AH15" s="211"/>
      <c r="AI15" s="211"/>
      <c r="AJ15" s="211"/>
    </row>
    <row r="16" spans="1:36" s="200" customFormat="1" ht="30.75" customHeight="1">
      <c r="A16" s="206">
        <v>6</v>
      </c>
      <c r="B16" s="207" t="s">
        <v>163</v>
      </c>
      <c r="C16" s="208"/>
      <c r="D16" s="209">
        <f t="shared" si="3"/>
        <v>0</v>
      </c>
      <c r="E16" s="206"/>
      <c r="F16" s="206"/>
      <c r="G16" s="206"/>
      <c r="H16" s="206"/>
      <c r="I16" s="206"/>
      <c r="J16" s="206"/>
      <c r="K16" s="210">
        <f t="shared" si="4"/>
        <v>0</v>
      </c>
      <c r="L16" s="211"/>
      <c r="M16" s="211"/>
      <c r="N16" s="210">
        <f t="shared" si="1"/>
        <v>0</v>
      </c>
      <c r="O16" s="211"/>
      <c r="P16" s="211"/>
      <c r="Q16" s="210">
        <f t="shared" si="2"/>
        <v>0</v>
      </c>
      <c r="R16" s="211"/>
      <c r="S16" s="211"/>
      <c r="T16" s="211"/>
      <c r="U16" s="211"/>
      <c r="V16" s="211"/>
      <c r="W16" s="211"/>
      <c r="X16" s="211"/>
      <c r="Y16" s="211"/>
      <c r="Z16" s="211"/>
      <c r="AA16" s="210">
        <f t="shared" si="5"/>
        <v>0</v>
      </c>
      <c r="AB16" s="211"/>
      <c r="AC16" s="211"/>
      <c r="AD16" s="211"/>
      <c r="AE16" s="211"/>
      <c r="AF16" s="211"/>
      <c r="AG16" s="211"/>
      <c r="AH16" s="211"/>
      <c r="AI16" s="211"/>
      <c r="AJ16" s="211"/>
    </row>
    <row r="17" spans="1:36" s="200" customFormat="1" ht="30.75" customHeight="1">
      <c r="A17" s="206">
        <v>7</v>
      </c>
      <c r="B17" s="207" t="s">
        <v>164</v>
      </c>
      <c r="C17" s="208"/>
      <c r="D17" s="209">
        <f t="shared" si="3"/>
        <v>0</v>
      </c>
      <c r="E17" s="206"/>
      <c r="F17" s="206"/>
      <c r="G17" s="206"/>
      <c r="H17" s="206"/>
      <c r="I17" s="206"/>
      <c r="J17" s="206"/>
      <c r="K17" s="210">
        <f t="shared" si="4"/>
        <v>0</v>
      </c>
      <c r="L17" s="211"/>
      <c r="M17" s="211"/>
      <c r="N17" s="210">
        <f t="shared" si="1"/>
        <v>0</v>
      </c>
      <c r="O17" s="211"/>
      <c r="P17" s="211"/>
      <c r="Q17" s="210">
        <f t="shared" si="2"/>
        <v>0</v>
      </c>
      <c r="R17" s="211"/>
      <c r="S17" s="211"/>
      <c r="T17" s="211"/>
      <c r="U17" s="211"/>
      <c r="V17" s="211"/>
      <c r="W17" s="211"/>
      <c r="X17" s="211"/>
      <c r="Y17" s="211"/>
      <c r="Z17" s="211"/>
      <c r="AA17" s="210">
        <f t="shared" si="5"/>
        <v>0</v>
      </c>
      <c r="AB17" s="211"/>
      <c r="AC17" s="211"/>
      <c r="AD17" s="211"/>
      <c r="AE17" s="211"/>
      <c r="AF17" s="211"/>
      <c r="AG17" s="211"/>
      <c r="AH17" s="211"/>
      <c r="AI17" s="211"/>
      <c r="AJ17" s="211"/>
    </row>
    <row r="18" spans="1:36" s="200" customFormat="1" ht="30.75" customHeight="1">
      <c r="A18" s="206">
        <v>8</v>
      </c>
      <c r="B18" s="207" t="s">
        <v>165</v>
      </c>
      <c r="C18" s="208"/>
      <c r="D18" s="209">
        <f t="shared" si="3"/>
        <v>0</v>
      </c>
      <c r="E18" s="206"/>
      <c r="F18" s="206"/>
      <c r="G18" s="206"/>
      <c r="H18" s="206"/>
      <c r="I18" s="206"/>
      <c r="J18" s="206"/>
      <c r="K18" s="210">
        <f t="shared" si="4"/>
        <v>0</v>
      </c>
      <c r="L18" s="211"/>
      <c r="M18" s="211"/>
      <c r="N18" s="210">
        <f t="shared" si="1"/>
        <v>0</v>
      </c>
      <c r="O18" s="211"/>
      <c r="P18" s="211"/>
      <c r="Q18" s="210">
        <f t="shared" si="2"/>
        <v>0</v>
      </c>
      <c r="R18" s="211"/>
      <c r="S18" s="211"/>
      <c r="T18" s="211"/>
      <c r="U18" s="211"/>
      <c r="V18" s="211"/>
      <c r="W18" s="211"/>
      <c r="X18" s="211"/>
      <c r="Y18" s="211"/>
      <c r="Z18" s="211"/>
      <c r="AA18" s="210">
        <f t="shared" si="5"/>
        <v>0</v>
      </c>
      <c r="AB18" s="211"/>
      <c r="AC18" s="211"/>
      <c r="AD18" s="211"/>
      <c r="AE18" s="211"/>
      <c r="AF18" s="211"/>
      <c r="AG18" s="211"/>
      <c r="AH18" s="211"/>
      <c r="AI18" s="211"/>
      <c r="AJ18" s="211"/>
    </row>
    <row r="19" spans="1:36" ht="15.75">
      <c r="A19" s="190"/>
      <c r="C19" s="212"/>
    </row>
    <row r="20" spans="1:36">
      <c r="A20" s="190"/>
      <c r="C20" s="213"/>
    </row>
  </sheetData>
  <sheetProtection sheet="1" formatCells="0" formatColumns="0" formatRows="0" insertRows="0" insertHyperlinks="0" selectLockedCells="1" sort="0" autoFilter="0" pivotTables="0"/>
  <mergeCells count="6">
    <mergeCell ref="AB2:AE2"/>
    <mergeCell ref="E2:G2"/>
    <mergeCell ref="L2:M2"/>
    <mergeCell ref="O2:P2"/>
    <mergeCell ref="R2:S2"/>
    <mergeCell ref="W2:Y2"/>
  </mergeCells>
  <pageMargins left="0.51181102362204722" right="0.51181102362204722" top="0.55118110236220474" bottom="0.55118110236220474" header="0.31496062992125984" footer="0.31496062992125984"/>
  <pageSetup paperSize="9" orientation="landscape" blackAndWhite="1" verticalDpi="0" r:id="rId1"/>
  <headerFooter>
    <oddHeader>&amp;C&amp;"-,Bold"&amp;14TỔ CHỨC HUYỆN XÃ&amp;R&amp;"-,Bold"Biểu 5</oddHeader>
    <oddFooter>&amp;R&amp;P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6"/>
  <sheetViews>
    <sheetView workbookViewId="0">
      <pane xSplit="3" ySplit="11" topLeftCell="D14" activePane="bottomRight" state="frozen"/>
      <selection pane="topRight" activeCell="D1" sqref="D1"/>
      <selection pane="bottomLeft" activeCell="A12" sqref="A12"/>
      <selection pane="bottomRight" activeCell="A2" sqref="A2"/>
    </sheetView>
  </sheetViews>
  <sheetFormatPr defaultColWidth="9.140625" defaultRowHeight="15"/>
  <cols>
    <col min="1" max="1" width="3.5703125" style="270" customWidth="1"/>
    <col min="2" max="2" width="20.140625" style="270" customWidth="1"/>
    <col min="3" max="14" width="6.140625" style="270" customWidth="1"/>
    <col min="15" max="72" width="6.140625" style="270" hidden="1" customWidth="1"/>
    <col min="73" max="107" width="6.140625" style="270" customWidth="1"/>
    <col min="108" max="16384" width="9.140625" style="270"/>
  </cols>
  <sheetData>
    <row r="1" spans="1:107" ht="16.5">
      <c r="A1" s="438" t="s">
        <v>398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7"/>
    </row>
    <row r="2" spans="1:107">
      <c r="A2" s="170"/>
      <c r="B2" s="176"/>
      <c r="C2" s="17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7"/>
    </row>
    <row r="3" spans="1:107">
      <c r="A3" s="79"/>
      <c r="B3" s="232"/>
      <c r="C3" s="233"/>
      <c r="D3" s="79" t="s">
        <v>0</v>
      </c>
      <c r="E3" s="79" t="s">
        <v>1</v>
      </c>
      <c r="F3" s="79" t="s">
        <v>1</v>
      </c>
      <c r="G3" s="83"/>
      <c r="H3" s="84"/>
      <c r="I3" s="84"/>
      <c r="J3" s="84"/>
      <c r="K3" s="84" t="s">
        <v>3</v>
      </c>
      <c r="L3" s="84"/>
      <c r="M3" s="84"/>
      <c r="N3" s="234"/>
      <c r="O3" s="86" t="s">
        <v>4</v>
      </c>
      <c r="P3" s="86"/>
      <c r="Q3" s="86"/>
      <c r="R3" s="86"/>
      <c r="S3" s="86"/>
      <c r="T3" s="86"/>
      <c r="U3" s="86" t="s">
        <v>4</v>
      </c>
      <c r="V3" s="86" t="s">
        <v>4</v>
      </c>
      <c r="W3" s="84"/>
      <c r="X3" s="84"/>
      <c r="Y3" s="86"/>
      <c r="Z3" s="86"/>
      <c r="AA3" s="86"/>
      <c r="AB3" s="86"/>
      <c r="AC3" s="84"/>
      <c r="AD3" s="84" t="s">
        <v>3</v>
      </c>
      <c r="AE3" s="84"/>
      <c r="AF3" s="86" t="s">
        <v>4</v>
      </c>
      <c r="AG3" s="86"/>
      <c r="AH3" s="86"/>
      <c r="AI3" s="86"/>
      <c r="AJ3" s="86"/>
      <c r="AK3" s="86" t="s">
        <v>4</v>
      </c>
      <c r="AL3" s="86"/>
      <c r="AM3" s="86" t="s">
        <v>4</v>
      </c>
      <c r="AN3" s="86" t="s">
        <v>4</v>
      </c>
      <c r="AO3" s="86"/>
      <c r="AP3" s="86"/>
      <c r="AQ3" s="86"/>
      <c r="AR3" s="86"/>
      <c r="AS3" s="86" t="s">
        <v>4</v>
      </c>
      <c r="AT3" s="86"/>
      <c r="AU3" s="86"/>
      <c r="AV3" s="86"/>
      <c r="AW3" s="86"/>
      <c r="AX3" s="84"/>
      <c r="AY3" s="84"/>
      <c r="AZ3" s="84"/>
      <c r="BA3" s="84"/>
      <c r="BB3" s="84"/>
      <c r="BC3" s="84" t="s">
        <v>3</v>
      </c>
      <c r="BD3" s="84"/>
      <c r="BE3" s="84"/>
      <c r="BF3" s="84"/>
      <c r="BG3" s="86"/>
      <c r="BH3" s="84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4" t="s">
        <v>3</v>
      </c>
      <c r="BY3" s="86"/>
      <c r="BZ3" s="86"/>
      <c r="CA3" s="86"/>
      <c r="CB3" s="86"/>
      <c r="CC3" s="84"/>
      <c r="CD3" s="86"/>
      <c r="CE3" s="86"/>
      <c r="CF3" s="86"/>
      <c r="CG3" s="86"/>
      <c r="CH3" s="86"/>
      <c r="CI3" s="86" t="s">
        <v>4</v>
      </c>
      <c r="CJ3" s="86"/>
      <c r="CK3" s="86"/>
      <c r="CL3" s="86"/>
      <c r="CM3" s="86"/>
      <c r="CN3" s="86"/>
      <c r="CO3" s="86"/>
      <c r="CP3" s="86"/>
      <c r="CQ3" s="84" t="s">
        <v>3</v>
      </c>
      <c r="CR3" s="86"/>
      <c r="CS3" s="86"/>
      <c r="CT3" s="86"/>
      <c r="CU3" s="86"/>
      <c r="CV3" s="84"/>
      <c r="CW3" s="86"/>
      <c r="CX3" s="86"/>
      <c r="CY3" s="86"/>
      <c r="CZ3" s="86"/>
      <c r="DA3" s="86"/>
      <c r="DB3" s="235"/>
      <c r="DC3" s="234"/>
    </row>
    <row r="4" spans="1:107">
      <c r="A4" s="236" t="s">
        <v>13</v>
      </c>
      <c r="B4" s="237" t="s">
        <v>280</v>
      </c>
      <c r="C4" s="90" t="s">
        <v>0</v>
      </c>
      <c r="D4" s="88" t="s">
        <v>15</v>
      </c>
      <c r="E4" s="88" t="s">
        <v>16</v>
      </c>
      <c r="F4" s="88" t="s">
        <v>16</v>
      </c>
      <c r="G4" s="91"/>
      <c r="H4" s="79" t="s">
        <v>4</v>
      </c>
      <c r="I4" s="392" t="s">
        <v>17</v>
      </c>
      <c r="J4" s="399"/>
      <c r="K4" s="399"/>
      <c r="L4" s="399"/>
      <c r="M4" s="399"/>
      <c r="N4" s="238" t="s">
        <v>18</v>
      </c>
      <c r="O4" s="392" t="s">
        <v>19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3"/>
      <c r="AA4" s="392" t="s">
        <v>20</v>
      </c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3"/>
      <c r="AM4" s="392" t="s">
        <v>21</v>
      </c>
      <c r="AN4" s="399"/>
      <c r="AO4" s="399"/>
      <c r="AP4" s="399"/>
      <c r="AQ4" s="393"/>
      <c r="AR4" s="392" t="s">
        <v>22</v>
      </c>
      <c r="AS4" s="399"/>
      <c r="AT4" s="399"/>
      <c r="AU4" s="399"/>
      <c r="AV4" s="399"/>
      <c r="AW4" s="399"/>
      <c r="AX4" s="393"/>
      <c r="AY4" s="392" t="s">
        <v>23</v>
      </c>
      <c r="AZ4" s="399"/>
      <c r="BA4" s="399"/>
      <c r="BB4" s="393"/>
      <c r="BC4" s="392" t="s">
        <v>24</v>
      </c>
      <c r="BD4" s="399"/>
      <c r="BE4" s="399"/>
      <c r="BF4" s="393"/>
      <c r="BG4" s="392" t="s">
        <v>25</v>
      </c>
      <c r="BH4" s="399"/>
      <c r="BI4" s="399"/>
      <c r="BJ4" s="399"/>
      <c r="BK4" s="399"/>
      <c r="BL4" s="399"/>
      <c r="BM4" s="393"/>
      <c r="BN4" s="392" t="s">
        <v>26</v>
      </c>
      <c r="BO4" s="399"/>
      <c r="BP4" s="399"/>
      <c r="BQ4" s="399"/>
      <c r="BR4" s="399"/>
      <c r="BS4" s="399"/>
      <c r="BT4" s="393"/>
      <c r="BU4" s="392" t="s">
        <v>27</v>
      </c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3"/>
      <c r="CG4" s="400" t="s">
        <v>28</v>
      </c>
      <c r="CH4" s="401"/>
      <c r="CI4" s="400" t="s">
        <v>29</v>
      </c>
      <c r="CJ4" s="401"/>
      <c r="CK4" s="400" t="s">
        <v>30</v>
      </c>
      <c r="CL4" s="401"/>
      <c r="CM4" s="400" t="s">
        <v>31</v>
      </c>
      <c r="CN4" s="401"/>
      <c r="CO4" s="442" t="s">
        <v>32</v>
      </c>
      <c r="CP4" s="443"/>
      <c r="CQ4" s="392" t="s">
        <v>137</v>
      </c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3"/>
      <c r="DC4" s="238" t="s">
        <v>18</v>
      </c>
    </row>
    <row r="5" spans="1:107">
      <c r="A5" s="236" t="s">
        <v>59</v>
      </c>
      <c r="B5" s="239"/>
      <c r="C5" s="90" t="s">
        <v>281</v>
      </c>
      <c r="D5" s="88" t="s">
        <v>36</v>
      </c>
      <c r="E5" s="88" t="s">
        <v>282</v>
      </c>
      <c r="F5" s="88" t="s">
        <v>282</v>
      </c>
      <c r="G5" s="92"/>
      <c r="H5" s="90" t="s">
        <v>39</v>
      </c>
      <c r="I5" s="79" t="s">
        <v>1</v>
      </c>
      <c r="J5" s="79" t="s">
        <v>1</v>
      </c>
      <c r="K5" s="79" t="s">
        <v>1</v>
      </c>
      <c r="L5" s="392" t="s">
        <v>3</v>
      </c>
      <c r="M5" s="393"/>
      <c r="N5" s="238" t="s">
        <v>40</v>
      </c>
      <c r="O5" s="79"/>
      <c r="P5" s="79"/>
      <c r="Q5" s="392" t="s">
        <v>3</v>
      </c>
      <c r="R5" s="399"/>
      <c r="S5" s="399"/>
      <c r="T5" s="399"/>
      <c r="U5" s="399"/>
      <c r="V5" s="399"/>
      <c r="W5" s="399"/>
      <c r="X5" s="399"/>
      <c r="Y5" s="399"/>
      <c r="Z5" s="393"/>
      <c r="AA5" s="240"/>
      <c r="AB5" s="79"/>
      <c r="AC5" s="392" t="s">
        <v>3</v>
      </c>
      <c r="AD5" s="399"/>
      <c r="AE5" s="399"/>
      <c r="AF5" s="399"/>
      <c r="AG5" s="399"/>
      <c r="AH5" s="399"/>
      <c r="AI5" s="399"/>
      <c r="AJ5" s="399"/>
      <c r="AK5" s="399"/>
      <c r="AL5" s="393"/>
      <c r="AM5" s="79"/>
      <c r="AN5" s="79"/>
      <c r="AO5" s="392" t="s">
        <v>3</v>
      </c>
      <c r="AP5" s="399"/>
      <c r="AQ5" s="393"/>
      <c r="AR5" s="240"/>
      <c r="AS5" s="79"/>
      <c r="AT5" s="392" t="s">
        <v>3</v>
      </c>
      <c r="AU5" s="399"/>
      <c r="AV5" s="399"/>
      <c r="AW5" s="399"/>
      <c r="AX5" s="393"/>
      <c r="AY5" s="392" t="s">
        <v>140</v>
      </c>
      <c r="AZ5" s="393"/>
      <c r="BA5" s="392" t="s">
        <v>42</v>
      </c>
      <c r="BB5" s="393"/>
      <c r="BC5" s="392" t="s">
        <v>140</v>
      </c>
      <c r="BD5" s="393"/>
      <c r="BE5" s="392" t="s">
        <v>42</v>
      </c>
      <c r="BF5" s="393"/>
      <c r="BG5" s="240"/>
      <c r="BH5" s="79"/>
      <c r="BI5" s="392" t="s">
        <v>3</v>
      </c>
      <c r="BJ5" s="399"/>
      <c r="BK5" s="399"/>
      <c r="BL5" s="399"/>
      <c r="BM5" s="393"/>
      <c r="BN5" s="240"/>
      <c r="BO5" s="79"/>
      <c r="BP5" s="392" t="s">
        <v>3</v>
      </c>
      <c r="BQ5" s="399"/>
      <c r="BR5" s="399"/>
      <c r="BS5" s="399"/>
      <c r="BT5" s="393"/>
      <c r="BU5" s="240"/>
      <c r="BV5" s="79"/>
      <c r="BW5" s="392" t="s">
        <v>3</v>
      </c>
      <c r="BX5" s="399"/>
      <c r="BY5" s="399"/>
      <c r="BZ5" s="399"/>
      <c r="CA5" s="399"/>
      <c r="CB5" s="399"/>
      <c r="CC5" s="399"/>
      <c r="CD5" s="399"/>
      <c r="CE5" s="399"/>
      <c r="CF5" s="393"/>
      <c r="CG5" s="397" t="s">
        <v>43</v>
      </c>
      <c r="CH5" s="398"/>
      <c r="CI5" s="397" t="s">
        <v>44</v>
      </c>
      <c r="CJ5" s="398"/>
      <c r="CK5" s="397" t="s">
        <v>45</v>
      </c>
      <c r="CL5" s="398"/>
      <c r="CM5" s="397" t="s">
        <v>46</v>
      </c>
      <c r="CN5" s="398"/>
      <c r="CO5" s="444" t="s">
        <v>283</v>
      </c>
      <c r="CP5" s="445"/>
      <c r="CQ5" s="91"/>
      <c r="CR5" s="91"/>
      <c r="CS5" s="392" t="s">
        <v>3</v>
      </c>
      <c r="CT5" s="399"/>
      <c r="CU5" s="399"/>
      <c r="CV5" s="399"/>
      <c r="CW5" s="399"/>
      <c r="CX5" s="399"/>
      <c r="CY5" s="399"/>
      <c r="CZ5" s="399"/>
      <c r="DA5" s="399"/>
      <c r="DB5" s="393"/>
      <c r="DC5" s="238" t="s">
        <v>40</v>
      </c>
    </row>
    <row r="6" spans="1:107">
      <c r="A6" s="236" t="s">
        <v>59</v>
      </c>
      <c r="B6" s="239"/>
      <c r="C6" s="90" t="s">
        <v>284</v>
      </c>
      <c r="D6" s="88"/>
      <c r="E6" s="88" t="s">
        <v>285</v>
      </c>
      <c r="F6" s="88" t="s">
        <v>285</v>
      </c>
      <c r="G6" s="90" t="s">
        <v>63</v>
      </c>
      <c r="H6" s="90" t="s">
        <v>64</v>
      </c>
      <c r="I6" s="88" t="s">
        <v>16</v>
      </c>
      <c r="J6" s="88" t="s">
        <v>16</v>
      </c>
      <c r="K6" s="88" t="s">
        <v>16</v>
      </c>
      <c r="L6" s="88" t="s">
        <v>2</v>
      </c>
      <c r="M6" s="88" t="s">
        <v>2</v>
      </c>
      <c r="N6" s="238" t="s">
        <v>66</v>
      </c>
      <c r="O6" s="88" t="s">
        <v>1</v>
      </c>
      <c r="P6" s="88" t="s">
        <v>63</v>
      </c>
      <c r="Q6" s="392" t="s">
        <v>67</v>
      </c>
      <c r="R6" s="393"/>
      <c r="S6" s="392" t="s">
        <v>75</v>
      </c>
      <c r="T6" s="393"/>
      <c r="U6" s="392" t="s">
        <v>69</v>
      </c>
      <c r="V6" s="393"/>
      <c r="W6" s="392" t="s">
        <v>76</v>
      </c>
      <c r="X6" s="393"/>
      <c r="Y6" s="392" t="s">
        <v>19</v>
      </c>
      <c r="Z6" s="393"/>
      <c r="AA6" s="88" t="s">
        <v>1</v>
      </c>
      <c r="AB6" s="88" t="s">
        <v>63</v>
      </c>
      <c r="AC6" s="392" t="s">
        <v>67</v>
      </c>
      <c r="AD6" s="393"/>
      <c r="AE6" s="392" t="s">
        <v>69</v>
      </c>
      <c r="AF6" s="393"/>
      <c r="AG6" s="392" t="s">
        <v>71</v>
      </c>
      <c r="AH6" s="393"/>
      <c r="AI6" s="392" t="s">
        <v>72</v>
      </c>
      <c r="AJ6" s="393"/>
      <c r="AK6" s="392" t="s">
        <v>73</v>
      </c>
      <c r="AL6" s="393"/>
      <c r="AM6" s="88" t="s">
        <v>1</v>
      </c>
      <c r="AN6" s="88" t="s">
        <v>63</v>
      </c>
      <c r="AO6" s="88" t="s">
        <v>21</v>
      </c>
      <c r="AP6" s="88" t="s">
        <v>21</v>
      </c>
      <c r="AQ6" s="88" t="s">
        <v>21</v>
      </c>
      <c r="AR6" s="88" t="s">
        <v>1</v>
      </c>
      <c r="AS6" s="88" t="s">
        <v>63</v>
      </c>
      <c r="AT6" s="79" t="s">
        <v>74</v>
      </c>
      <c r="AU6" s="79"/>
      <c r="AV6" s="91"/>
      <c r="AW6" s="91"/>
      <c r="AX6" s="91"/>
      <c r="AY6" s="88"/>
      <c r="AZ6" s="88"/>
      <c r="BA6" s="88"/>
      <c r="BB6" s="88"/>
      <c r="BC6" s="88"/>
      <c r="BD6" s="88"/>
      <c r="BE6" s="88"/>
      <c r="BF6" s="88"/>
      <c r="BG6" s="88" t="s">
        <v>1</v>
      </c>
      <c r="BH6" s="88" t="s">
        <v>63</v>
      </c>
      <c r="BI6" s="79" t="s">
        <v>74</v>
      </c>
      <c r="BJ6" s="79"/>
      <c r="BK6" s="91"/>
      <c r="BL6" s="91"/>
      <c r="BM6" s="91"/>
      <c r="BN6" s="88" t="s">
        <v>1</v>
      </c>
      <c r="BO6" s="88" t="s">
        <v>63</v>
      </c>
      <c r="BP6" s="79" t="s">
        <v>74</v>
      </c>
      <c r="BQ6" s="79"/>
      <c r="BR6" s="91"/>
      <c r="BS6" s="91"/>
      <c r="BT6" s="91"/>
      <c r="BU6" s="88" t="s">
        <v>1</v>
      </c>
      <c r="BV6" s="88" t="s">
        <v>63</v>
      </c>
      <c r="BW6" s="392" t="s">
        <v>67</v>
      </c>
      <c r="BX6" s="393"/>
      <c r="BY6" s="392" t="s">
        <v>75</v>
      </c>
      <c r="BZ6" s="393"/>
      <c r="CA6" s="392" t="s">
        <v>69</v>
      </c>
      <c r="CB6" s="393"/>
      <c r="CC6" s="392" t="s">
        <v>76</v>
      </c>
      <c r="CD6" s="393"/>
      <c r="CE6" s="392" t="s">
        <v>77</v>
      </c>
      <c r="CF6" s="393"/>
      <c r="CG6" s="88" t="s">
        <v>1</v>
      </c>
      <c r="CH6" s="88" t="s">
        <v>63</v>
      </c>
      <c r="CI6" s="88" t="s">
        <v>1</v>
      </c>
      <c r="CJ6" s="88" t="s">
        <v>63</v>
      </c>
      <c r="CK6" s="88" t="s">
        <v>1</v>
      </c>
      <c r="CL6" s="88" t="s">
        <v>63</v>
      </c>
      <c r="CM6" s="88" t="s">
        <v>1</v>
      </c>
      <c r="CN6" s="88" t="s">
        <v>63</v>
      </c>
      <c r="CO6" s="88" t="s">
        <v>1</v>
      </c>
      <c r="CP6" s="88" t="s">
        <v>63</v>
      </c>
      <c r="CQ6" s="88" t="s">
        <v>1</v>
      </c>
      <c r="CR6" s="88" t="s">
        <v>63</v>
      </c>
      <c r="CS6" s="392" t="s">
        <v>78</v>
      </c>
      <c r="CT6" s="393"/>
      <c r="CU6" s="392" t="s">
        <v>73</v>
      </c>
      <c r="CV6" s="393"/>
      <c r="CW6" s="392" t="s">
        <v>80</v>
      </c>
      <c r="CX6" s="393"/>
      <c r="CY6" s="392" t="s">
        <v>42</v>
      </c>
      <c r="CZ6" s="393"/>
      <c r="DA6" s="392" t="s">
        <v>81</v>
      </c>
      <c r="DB6" s="393"/>
      <c r="DC6" s="238" t="s">
        <v>286</v>
      </c>
    </row>
    <row r="7" spans="1:107">
      <c r="A7" s="236"/>
      <c r="B7" s="239"/>
      <c r="C7" s="90" t="s">
        <v>287</v>
      </c>
      <c r="D7" s="88"/>
      <c r="E7" s="88" t="s">
        <v>288</v>
      </c>
      <c r="F7" s="88" t="s">
        <v>289</v>
      </c>
      <c r="G7" s="90" t="s">
        <v>4</v>
      </c>
      <c r="H7" s="90" t="s">
        <v>86</v>
      </c>
      <c r="I7" s="88" t="s">
        <v>87</v>
      </c>
      <c r="J7" s="88" t="s">
        <v>88</v>
      </c>
      <c r="K7" s="88" t="s">
        <v>146</v>
      </c>
      <c r="L7" s="88" t="s">
        <v>89</v>
      </c>
      <c r="M7" s="88" t="s">
        <v>90</v>
      </c>
      <c r="N7" s="238"/>
      <c r="O7" s="88" t="s">
        <v>16</v>
      </c>
      <c r="P7" s="88"/>
      <c r="Q7" s="79" t="s">
        <v>1</v>
      </c>
      <c r="R7" s="90" t="s">
        <v>63</v>
      </c>
      <c r="S7" s="79" t="s">
        <v>1</v>
      </c>
      <c r="T7" s="90" t="s">
        <v>63</v>
      </c>
      <c r="U7" s="79" t="s">
        <v>1</v>
      </c>
      <c r="V7" s="90" t="s">
        <v>63</v>
      </c>
      <c r="W7" s="79" t="s">
        <v>1</v>
      </c>
      <c r="X7" s="90" t="s">
        <v>63</v>
      </c>
      <c r="Y7" s="79" t="s">
        <v>1</v>
      </c>
      <c r="Z7" s="90" t="s">
        <v>63</v>
      </c>
      <c r="AA7" s="88" t="s">
        <v>16</v>
      </c>
      <c r="AB7" s="88"/>
      <c r="AC7" s="79" t="s">
        <v>1</v>
      </c>
      <c r="AD7" s="88" t="s">
        <v>63</v>
      </c>
      <c r="AE7" s="79" t="s">
        <v>1</v>
      </c>
      <c r="AF7" s="88" t="s">
        <v>63</v>
      </c>
      <c r="AG7" s="79" t="s">
        <v>1</v>
      </c>
      <c r="AH7" s="88" t="s">
        <v>63</v>
      </c>
      <c r="AI7" s="79" t="s">
        <v>1</v>
      </c>
      <c r="AJ7" s="88" t="s">
        <v>63</v>
      </c>
      <c r="AK7" s="79" t="s">
        <v>1</v>
      </c>
      <c r="AL7" s="88" t="s">
        <v>63</v>
      </c>
      <c r="AM7" s="88" t="s">
        <v>16</v>
      </c>
      <c r="AN7" s="88"/>
      <c r="AO7" s="88" t="s">
        <v>91</v>
      </c>
      <c r="AP7" s="88" t="s">
        <v>92</v>
      </c>
      <c r="AQ7" s="88" t="s">
        <v>93</v>
      </c>
      <c r="AR7" s="88" t="s">
        <v>16</v>
      </c>
      <c r="AS7" s="88"/>
      <c r="AT7" s="88" t="s">
        <v>94</v>
      </c>
      <c r="AU7" s="96" t="s">
        <v>95</v>
      </c>
      <c r="AV7" s="96" t="s">
        <v>96</v>
      </c>
      <c r="AW7" s="88" t="s">
        <v>97</v>
      </c>
      <c r="AX7" s="90" t="s">
        <v>98</v>
      </c>
      <c r="AY7" s="88" t="s">
        <v>1</v>
      </c>
      <c r="AZ7" s="88" t="s">
        <v>63</v>
      </c>
      <c r="BA7" s="88" t="s">
        <v>1</v>
      </c>
      <c r="BB7" s="88" t="s">
        <v>63</v>
      </c>
      <c r="BC7" s="88" t="s">
        <v>1</v>
      </c>
      <c r="BD7" s="88" t="s">
        <v>63</v>
      </c>
      <c r="BE7" s="88" t="s">
        <v>1</v>
      </c>
      <c r="BF7" s="88" t="s">
        <v>63</v>
      </c>
      <c r="BG7" s="88" t="s">
        <v>16</v>
      </c>
      <c r="BH7" s="88"/>
      <c r="BI7" s="88" t="s">
        <v>94</v>
      </c>
      <c r="BJ7" s="96" t="s">
        <v>95</v>
      </c>
      <c r="BK7" s="96" t="s">
        <v>96</v>
      </c>
      <c r="BL7" s="88" t="s">
        <v>97</v>
      </c>
      <c r="BM7" s="90" t="s">
        <v>98</v>
      </c>
      <c r="BN7" s="88" t="s">
        <v>16</v>
      </c>
      <c r="BO7" s="88"/>
      <c r="BP7" s="88" t="s">
        <v>94</v>
      </c>
      <c r="BQ7" s="96" t="s">
        <v>95</v>
      </c>
      <c r="BR7" s="96" t="s">
        <v>96</v>
      </c>
      <c r="BS7" s="88" t="s">
        <v>97</v>
      </c>
      <c r="BT7" s="90" t="s">
        <v>98</v>
      </c>
      <c r="BU7" s="88" t="s">
        <v>16</v>
      </c>
      <c r="BV7" s="88"/>
      <c r="BW7" s="79" t="s">
        <v>1</v>
      </c>
      <c r="BX7" s="90" t="s">
        <v>63</v>
      </c>
      <c r="BY7" s="79" t="s">
        <v>1</v>
      </c>
      <c r="BZ7" s="90" t="s">
        <v>63</v>
      </c>
      <c r="CA7" s="79" t="s">
        <v>1</v>
      </c>
      <c r="CB7" s="90" t="s">
        <v>63</v>
      </c>
      <c r="CC7" s="79" t="s">
        <v>1</v>
      </c>
      <c r="CD7" s="90" t="s">
        <v>63</v>
      </c>
      <c r="CE7" s="79" t="s">
        <v>1</v>
      </c>
      <c r="CF7" s="90" t="s">
        <v>63</v>
      </c>
      <c r="CG7" s="88" t="s">
        <v>16</v>
      </c>
      <c r="CH7" s="88"/>
      <c r="CI7" s="88" t="s">
        <v>16</v>
      </c>
      <c r="CJ7" s="88"/>
      <c r="CK7" s="88" t="s">
        <v>16</v>
      </c>
      <c r="CL7" s="88"/>
      <c r="CM7" s="88" t="s">
        <v>16</v>
      </c>
      <c r="CN7" s="88"/>
      <c r="CO7" s="88" t="s">
        <v>16</v>
      </c>
      <c r="CP7" s="88"/>
      <c r="CQ7" s="88" t="s">
        <v>16</v>
      </c>
      <c r="CR7" s="88"/>
      <c r="CS7" s="79" t="s">
        <v>1</v>
      </c>
      <c r="CT7" s="90" t="s">
        <v>63</v>
      </c>
      <c r="CU7" s="79" t="s">
        <v>1</v>
      </c>
      <c r="CV7" s="90" t="s">
        <v>63</v>
      </c>
      <c r="CW7" s="79" t="s">
        <v>1</v>
      </c>
      <c r="CX7" s="90" t="s">
        <v>63</v>
      </c>
      <c r="CY7" s="79" t="s">
        <v>1</v>
      </c>
      <c r="CZ7" s="90" t="s">
        <v>63</v>
      </c>
      <c r="DA7" s="79" t="s">
        <v>1</v>
      </c>
      <c r="DB7" s="90" t="s">
        <v>63</v>
      </c>
      <c r="DC7" s="238"/>
    </row>
    <row r="8" spans="1:107">
      <c r="A8" s="236"/>
      <c r="B8" s="241"/>
      <c r="C8" s="88" t="s">
        <v>290</v>
      </c>
      <c r="D8" s="88" t="s">
        <v>4</v>
      </c>
      <c r="E8" s="88"/>
      <c r="F8" s="88" t="s">
        <v>291</v>
      </c>
      <c r="G8" s="90"/>
      <c r="H8" s="90" t="s">
        <v>16</v>
      </c>
      <c r="I8" s="88" t="s">
        <v>100</v>
      </c>
      <c r="J8" s="88" t="s">
        <v>100</v>
      </c>
      <c r="K8" s="88" t="s">
        <v>101</v>
      </c>
      <c r="L8" s="88" t="s">
        <v>102</v>
      </c>
      <c r="M8" s="88" t="s">
        <v>103</v>
      </c>
      <c r="N8" s="242"/>
      <c r="O8" s="88"/>
      <c r="P8" s="88"/>
      <c r="Q8" s="88" t="s">
        <v>16</v>
      </c>
      <c r="R8" s="90"/>
      <c r="S8" s="88" t="s">
        <v>16</v>
      </c>
      <c r="T8" s="90"/>
      <c r="U8" s="88" t="s">
        <v>16</v>
      </c>
      <c r="V8" s="90"/>
      <c r="W8" s="88" t="s">
        <v>16</v>
      </c>
      <c r="X8" s="90"/>
      <c r="Y8" s="88" t="s">
        <v>16</v>
      </c>
      <c r="Z8" s="90"/>
      <c r="AA8" s="88"/>
      <c r="AB8" s="90"/>
      <c r="AC8" s="88" t="s">
        <v>16</v>
      </c>
      <c r="AD8" s="88" t="s">
        <v>4</v>
      </c>
      <c r="AE8" s="88" t="s">
        <v>16</v>
      </c>
      <c r="AF8" s="88" t="s">
        <v>4</v>
      </c>
      <c r="AG8" s="88" t="s">
        <v>16</v>
      </c>
      <c r="AH8" s="88" t="s">
        <v>4</v>
      </c>
      <c r="AI8" s="88" t="s">
        <v>16</v>
      </c>
      <c r="AJ8" s="88" t="s">
        <v>4</v>
      </c>
      <c r="AK8" s="88" t="s">
        <v>16</v>
      </c>
      <c r="AL8" s="88" t="s">
        <v>4</v>
      </c>
      <c r="AM8" s="88"/>
      <c r="AN8" s="90"/>
      <c r="AO8" s="90" t="s">
        <v>104</v>
      </c>
      <c r="AP8" s="90" t="s">
        <v>105</v>
      </c>
      <c r="AQ8" s="90" t="s">
        <v>106</v>
      </c>
      <c r="AR8" s="88"/>
      <c r="AS8" s="90"/>
      <c r="AT8" s="88" t="s">
        <v>107</v>
      </c>
      <c r="AU8" s="96" t="s">
        <v>107</v>
      </c>
      <c r="AV8" s="96" t="s">
        <v>108</v>
      </c>
      <c r="AW8" s="88" t="s">
        <v>109</v>
      </c>
      <c r="AX8" s="90" t="s">
        <v>109</v>
      </c>
      <c r="AY8" s="88" t="s">
        <v>16</v>
      </c>
      <c r="AZ8" s="90"/>
      <c r="BA8" s="88" t="s">
        <v>16</v>
      </c>
      <c r="BB8" s="90"/>
      <c r="BC8" s="88" t="s">
        <v>16</v>
      </c>
      <c r="BD8" s="90"/>
      <c r="BE8" s="88" t="s">
        <v>16</v>
      </c>
      <c r="BF8" s="90"/>
      <c r="BG8" s="88"/>
      <c r="BH8" s="90"/>
      <c r="BI8" s="88" t="s">
        <v>107</v>
      </c>
      <c r="BJ8" s="96" t="s">
        <v>107</v>
      </c>
      <c r="BK8" s="96" t="s">
        <v>108</v>
      </c>
      <c r="BL8" s="88" t="s">
        <v>109</v>
      </c>
      <c r="BM8" s="90" t="s">
        <v>109</v>
      </c>
      <c r="BN8" s="88"/>
      <c r="BO8" s="90"/>
      <c r="BP8" s="88" t="s">
        <v>107</v>
      </c>
      <c r="BQ8" s="96" t="s">
        <v>107</v>
      </c>
      <c r="BR8" s="96" t="s">
        <v>108</v>
      </c>
      <c r="BS8" s="88" t="s">
        <v>109</v>
      </c>
      <c r="BT8" s="90" t="s">
        <v>109</v>
      </c>
      <c r="BU8" s="88"/>
      <c r="BV8" s="90"/>
      <c r="BW8" s="88" t="s">
        <v>16</v>
      </c>
      <c r="BX8" s="90"/>
      <c r="BY8" s="88" t="s">
        <v>16</v>
      </c>
      <c r="BZ8" s="90"/>
      <c r="CA8" s="88" t="s">
        <v>16</v>
      </c>
      <c r="CB8" s="90"/>
      <c r="CC8" s="88" t="s">
        <v>16</v>
      </c>
      <c r="CD8" s="90"/>
      <c r="CE8" s="88" t="s">
        <v>16</v>
      </c>
      <c r="CF8" s="90"/>
      <c r="CG8" s="88"/>
      <c r="CH8" s="90"/>
      <c r="CI8" s="88"/>
      <c r="CJ8" s="90"/>
      <c r="CK8" s="88"/>
      <c r="CL8" s="90"/>
      <c r="CM8" s="88"/>
      <c r="CN8" s="90"/>
      <c r="CO8" s="88"/>
      <c r="CP8" s="90"/>
      <c r="CQ8" s="88"/>
      <c r="CR8" s="90"/>
      <c r="CS8" s="88" t="s">
        <v>16</v>
      </c>
      <c r="CT8" s="90"/>
      <c r="CU8" s="88" t="s">
        <v>16</v>
      </c>
      <c r="CV8" s="90"/>
      <c r="CW8" s="88" t="s">
        <v>16</v>
      </c>
      <c r="CX8" s="90"/>
      <c r="CY8" s="88" t="s">
        <v>16</v>
      </c>
      <c r="CZ8" s="90"/>
      <c r="DA8" s="88" t="s">
        <v>16</v>
      </c>
      <c r="DB8" s="90"/>
      <c r="DC8" s="242"/>
    </row>
    <row r="9" spans="1:107">
      <c r="A9" s="236"/>
      <c r="B9" s="241"/>
      <c r="C9" s="88"/>
      <c r="D9" s="88" t="s">
        <v>110</v>
      </c>
      <c r="E9" s="88" t="s">
        <v>111</v>
      </c>
      <c r="F9" s="100" t="s">
        <v>111</v>
      </c>
      <c r="G9" s="99" t="s">
        <v>111</v>
      </c>
      <c r="H9" s="99" t="s">
        <v>111</v>
      </c>
      <c r="I9" s="99" t="s">
        <v>111</v>
      </c>
      <c r="J9" s="99" t="s">
        <v>111</v>
      </c>
      <c r="K9" s="99" t="s">
        <v>111</v>
      </c>
      <c r="L9" s="99" t="s">
        <v>111</v>
      </c>
      <c r="M9" s="99" t="s">
        <v>111</v>
      </c>
      <c r="N9" s="242"/>
      <c r="O9" s="99" t="s">
        <v>111</v>
      </c>
      <c r="P9" s="99" t="s">
        <v>111</v>
      </c>
      <c r="Q9" s="99" t="s">
        <v>111</v>
      </c>
      <c r="R9" s="99" t="s">
        <v>111</v>
      </c>
      <c r="S9" s="99" t="s">
        <v>111</v>
      </c>
      <c r="T9" s="99" t="s">
        <v>111</v>
      </c>
      <c r="U9" s="99" t="s">
        <v>111</v>
      </c>
      <c r="V9" s="99" t="s">
        <v>111</v>
      </c>
      <c r="W9" s="99" t="s">
        <v>111</v>
      </c>
      <c r="X9" s="99" t="s">
        <v>111</v>
      </c>
      <c r="Y9" s="99" t="s">
        <v>111</v>
      </c>
      <c r="Z9" s="99" t="s">
        <v>111</v>
      </c>
      <c r="AA9" s="99" t="s">
        <v>111</v>
      </c>
      <c r="AB9" s="99" t="s">
        <v>111</v>
      </c>
      <c r="AC9" s="99" t="s">
        <v>111</v>
      </c>
      <c r="AD9" s="99" t="s">
        <v>111</v>
      </c>
      <c r="AE9" s="99" t="s">
        <v>111</v>
      </c>
      <c r="AF9" s="99" t="s">
        <v>111</v>
      </c>
      <c r="AG9" s="99" t="s">
        <v>111</v>
      </c>
      <c r="AH9" s="99" t="s">
        <v>111</v>
      </c>
      <c r="AI9" s="99" t="s">
        <v>111</v>
      </c>
      <c r="AJ9" s="99" t="s">
        <v>111</v>
      </c>
      <c r="AK9" s="99" t="s">
        <v>111</v>
      </c>
      <c r="AL9" s="99" t="s">
        <v>111</v>
      </c>
      <c r="AM9" s="99" t="s">
        <v>111</v>
      </c>
      <c r="AN9" s="99" t="s">
        <v>111</v>
      </c>
      <c r="AO9" s="99" t="s">
        <v>111</v>
      </c>
      <c r="AP9" s="99" t="s">
        <v>111</v>
      </c>
      <c r="AQ9" s="99" t="s">
        <v>111</v>
      </c>
      <c r="AR9" s="99" t="s">
        <v>111</v>
      </c>
      <c r="AS9" s="99" t="s">
        <v>111</v>
      </c>
      <c r="AT9" s="99" t="s">
        <v>111</v>
      </c>
      <c r="AU9" s="99" t="s">
        <v>111</v>
      </c>
      <c r="AV9" s="99" t="s">
        <v>111</v>
      </c>
      <c r="AW9" s="99" t="s">
        <v>111</v>
      </c>
      <c r="AX9" s="99" t="s">
        <v>111</v>
      </c>
      <c r="AY9" s="99" t="s">
        <v>111</v>
      </c>
      <c r="AZ9" s="99" t="s">
        <v>111</v>
      </c>
      <c r="BA9" s="99" t="s">
        <v>111</v>
      </c>
      <c r="BB9" s="99" t="s">
        <v>111</v>
      </c>
      <c r="BC9" s="99" t="s">
        <v>111</v>
      </c>
      <c r="BD9" s="99" t="s">
        <v>111</v>
      </c>
      <c r="BE9" s="99" t="s">
        <v>111</v>
      </c>
      <c r="BF9" s="99" t="s">
        <v>111</v>
      </c>
      <c r="BG9" s="99" t="s">
        <v>111</v>
      </c>
      <c r="BH9" s="99" t="s">
        <v>111</v>
      </c>
      <c r="BI9" s="99" t="s">
        <v>111</v>
      </c>
      <c r="BJ9" s="99" t="s">
        <v>111</v>
      </c>
      <c r="BK9" s="99" t="s">
        <v>111</v>
      </c>
      <c r="BL9" s="99" t="s">
        <v>111</v>
      </c>
      <c r="BM9" s="99" t="s">
        <v>111</v>
      </c>
      <c r="BN9" s="99" t="s">
        <v>111</v>
      </c>
      <c r="BO9" s="99" t="s">
        <v>111</v>
      </c>
      <c r="BP9" s="99" t="s">
        <v>111</v>
      </c>
      <c r="BQ9" s="99" t="s">
        <v>111</v>
      </c>
      <c r="BR9" s="99" t="s">
        <v>111</v>
      </c>
      <c r="BS9" s="99" t="s">
        <v>111</v>
      </c>
      <c r="BT9" s="99" t="s">
        <v>111</v>
      </c>
      <c r="BU9" s="99" t="s">
        <v>111</v>
      </c>
      <c r="BV9" s="99" t="s">
        <v>111</v>
      </c>
      <c r="BW9" s="99" t="s">
        <v>111</v>
      </c>
      <c r="BX9" s="99" t="s">
        <v>111</v>
      </c>
      <c r="BY9" s="99" t="s">
        <v>111</v>
      </c>
      <c r="BZ9" s="99" t="s">
        <v>111</v>
      </c>
      <c r="CA9" s="99" t="s">
        <v>111</v>
      </c>
      <c r="CB9" s="99" t="s">
        <v>111</v>
      </c>
      <c r="CC9" s="99" t="s">
        <v>111</v>
      </c>
      <c r="CD9" s="99" t="s">
        <v>111</v>
      </c>
      <c r="CE9" s="99" t="s">
        <v>111</v>
      </c>
      <c r="CF9" s="99" t="s">
        <v>111</v>
      </c>
      <c r="CG9" s="99" t="s">
        <v>111</v>
      </c>
      <c r="CH9" s="99" t="s">
        <v>111</v>
      </c>
      <c r="CI9" s="99" t="s">
        <v>111</v>
      </c>
      <c r="CJ9" s="99" t="s">
        <v>111</v>
      </c>
      <c r="CK9" s="99" t="s">
        <v>111</v>
      </c>
      <c r="CL9" s="99" t="s">
        <v>111</v>
      </c>
      <c r="CM9" s="99" t="s">
        <v>111</v>
      </c>
      <c r="CN9" s="99" t="s">
        <v>111</v>
      </c>
      <c r="CO9" s="99" t="s">
        <v>111</v>
      </c>
      <c r="CP9" s="99" t="s">
        <v>111</v>
      </c>
      <c r="CQ9" s="99" t="s">
        <v>111</v>
      </c>
      <c r="CR9" s="99" t="s">
        <v>111</v>
      </c>
      <c r="CS9" s="99" t="s">
        <v>111</v>
      </c>
      <c r="CT9" s="99" t="s">
        <v>111</v>
      </c>
      <c r="CU9" s="99" t="s">
        <v>111</v>
      </c>
      <c r="CV9" s="99" t="s">
        <v>111</v>
      </c>
      <c r="CW9" s="99" t="s">
        <v>111</v>
      </c>
      <c r="CX9" s="99" t="s">
        <v>111</v>
      </c>
      <c r="CY9" s="99" t="s">
        <v>111</v>
      </c>
      <c r="CZ9" s="99" t="s">
        <v>111</v>
      </c>
      <c r="DA9" s="99" t="s">
        <v>111</v>
      </c>
      <c r="DB9" s="99" t="s">
        <v>111</v>
      </c>
      <c r="DC9" s="242"/>
    </row>
    <row r="10" spans="1:107">
      <c r="A10" s="243">
        <v>1</v>
      </c>
      <c r="B10" s="243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244">
        <v>9</v>
      </c>
      <c r="J10" s="244">
        <v>10</v>
      </c>
      <c r="K10" s="244">
        <v>11</v>
      </c>
      <c r="L10" s="244">
        <v>12</v>
      </c>
      <c r="M10" s="244">
        <v>13</v>
      </c>
      <c r="N10" s="245"/>
      <c r="O10" s="244">
        <v>14</v>
      </c>
      <c r="P10" s="244">
        <v>15</v>
      </c>
      <c r="Q10" s="244">
        <v>16</v>
      </c>
      <c r="R10" s="244">
        <v>17</v>
      </c>
      <c r="S10" s="244">
        <v>18</v>
      </c>
      <c r="T10" s="244">
        <v>19</v>
      </c>
      <c r="U10" s="244">
        <v>20</v>
      </c>
      <c r="V10" s="244">
        <v>21</v>
      </c>
      <c r="W10" s="244">
        <v>22</v>
      </c>
      <c r="X10" s="244">
        <v>23</v>
      </c>
      <c r="Y10" s="244">
        <v>24</v>
      </c>
      <c r="Z10" s="244">
        <v>25</v>
      </c>
      <c r="AA10" s="244">
        <v>26</v>
      </c>
      <c r="AB10" s="244">
        <v>27</v>
      </c>
      <c r="AC10" s="244">
        <v>28</v>
      </c>
      <c r="AD10" s="244">
        <v>29</v>
      </c>
      <c r="AE10" s="244">
        <v>30</v>
      </c>
      <c r="AF10" s="244">
        <v>31</v>
      </c>
      <c r="AG10" s="244">
        <v>32</v>
      </c>
      <c r="AH10" s="244">
        <v>33</v>
      </c>
      <c r="AI10" s="244">
        <v>34</v>
      </c>
      <c r="AJ10" s="244">
        <v>35</v>
      </c>
      <c r="AK10" s="244">
        <v>36</v>
      </c>
      <c r="AL10" s="244">
        <v>37</v>
      </c>
      <c r="AM10" s="244">
        <v>38</v>
      </c>
      <c r="AN10" s="244">
        <v>39</v>
      </c>
      <c r="AO10" s="244">
        <v>40</v>
      </c>
      <c r="AP10" s="244">
        <v>41</v>
      </c>
      <c r="AQ10" s="244">
        <v>42</v>
      </c>
      <c r="AR10" s="244">
        <v>43</v>
      </c>
      <c r="AS10" s="244">
        <v>44</v>
      </c>
      <c r="AT10" s="244">
        <v>45</v>
      </c>
      <c r="AU10" s="244">
        <v>46</v>
      </c>
      <c r="AV10" s="244">
        <v>47</v>
      </c>
      <c r="AW10" s="244">
        <v>48</v>
      </c>
      <c r="AX10" s="244">
        <v>49</v>
      </c>
      <c r="AY10" s="244">
        <v>50</v>
      </c>
      <c r="AZ10" s="244">
        <v>51</v>
      </c>
      <c r="BA10" s="244">
        <v>52</v>
      </c>
      <c r="BB10" s="244">
        <v>53</v>
      </c>
      <c r="BC10" s="244">
        <v>54</v>
      </c>
      <c r="BD10" s="244">
        <v>55</v>
      </c>
      <c r="BE10" s="244">
        <v>56</v>
      </c>
      <c r="BF10" s="244">
        <v>57</v>
      </c>
      <c r="BG10" s="244">
        <v>58</v>
      </c>
      <c r="BH10" s="244">
        <v>59</v>
      </c>
      <c r="BI10" s="244">
        <v>60</v>
      </c>
      <c r="BJ10" s="244">
        <v>61</v>
      </c>
      <c r="BK10" s="244">
        <v>62</v>
      </c>
      <c r="BL10" s="244">
        <v>63</v>
      </c>
      <c r="BM10" s="244">
        <v>64</v>
      </c>
      <c r="BN10" s="244">
        <v>65</v>
      </c>
      <c r="BO10" s="244">
        <v>66</v>
      </c>
      <c r="BP10" s="244">
        <v>67</v>
      </c>
      <c r="BQ10" s="244">
        <v>68</v>
      </c>
      <c r="BR10" s="244">
        <v>69</v>
      </c>
      <c r="BS10" s="244">
        <v>70</v>
      </c>
      <c r="BT10" s="244">
        <v>71</v>
      </c>
      <c r="BU10" s="244">
        <v>72</v>
      </c>
      <c r="BV10" s="244">
        <v>73</v>
      </c>
      <c r="BW10" s="244">
        <v>74</v>
      </c>
      <c r="BX10" s="244">
        <v>75</v>
      </c>
      <c r="BY10" s="244">
        <v>76</v>
      </c>
      <c r="BZ10" s="244">
        <v>77</v>
      </c>
      <c r="CA10" s="244">
        <v>78</v>
      </c>
      <c r="CB10" s="244">
        <v>79</v>
      </c>
      <c r="CC10" s="244">
        <v>80</v>
      </c>
      <c r="CD10" s="244">
        <v>81</v>
      </c>
      <c r="CE10" s="244">
        <v>82</v>
      </c>
      <c r="CF10" s="244">
        <v>83</v>
      </c>
      <c r="CG10" s="244">
        <v>84</v>
      </c>
      <c r="CH10" s="244">
        <v>85</v>
      </c>
      <c r="CI10" s="244">
        <v>86</v>
      </c>
      <c r="CJ10" s="244">
        <v>87</v>
      </c>
      <c r="CK10" s="244">
        <v>88</v>
      </c>
      <c r="CL10" s="244">
        <v>89</v>
      </c>
      <c r="CM10" s="244">
        <v>90</v>
      </c>
      <c r="CN10" s="244">
        <v>91</v>
      </c>
      <c r="CO10" s="244">
        <v>92</v>
      </c>
      <c r="CP10" s="244">
        <v>93</v>
      </c>
      <c r="CQ10" s="244">
        <v>94</v>
      </c>
      <c r="CR10" s="244">
        <v>95</v>
      </c>
      <c r="CS10" s="244">
        <v>96</v>
      </c>
      <c r="CT10" s="244">
        <v>97</v>
      </c>
      <c r="CU10" s="244">
        <v>98</v>
      </c>
      <c r="CV10" s="244">
        <v>99</v>
      </c>
      <c r="CW10" s="244">
        <v>100</v>
      </c>
      <c r="CX10" s="244">
        <v>101</v>
      </c>
      <c r="CY10" s="244">
        <v>102</v>
      </c>
      <c r="CZ10" s="244">
        <v>103</v>
      </c>
      <c r="DA10" s="244">
        <v>104</v>
      </c>
      <c r="DB10" s="244">
        <v>105</v>
      </c>
      <c r="DC10" s="245"/>
    </row>
    <row r="11" spans="1:107" ht="15.75">
      <c r="A11" s="246"/>
      <c r="B11" s="247" t="s">
        <v>292</v>
      </c>
      <c r="C11" s="248">
        <f>C12+C13+C22</f>
        <v>0</v>
      </c>
      <c r="D11" s="248">
        <f t="shared" ref="D11:BO11" si="0">D12+D13+D22</f>
        <v>0</v>
      </c>
      <c r="E11" s="248">
        <f t="shared" si="0"/>
        <v>0</v>
      </c>
      <c r="F11" s="248">
        <f t="shared" si="0"/>
        <v>0</v>
      </c>
      <c r="G11" s="248">
        <f t="shared" si="0"/>
        <v>0</v>
      </c>
      <c r="H11" s="248">
        <f t="shared" si="0"/>
        <v>0</v>
      </c>
      <c r="I11" s="248">
        <f t="shared" si="0"/>
        <v>0</v>
      </c>
      <c r="J11" s="248">
        <f t="shared" si="0"/>
        <v>0</v>
      </c>
      <c r="K11" s="248">
        <f t="shared" si="0"/>
        <v>0</v>
      </c>
      <c r="L11" s="248">
        <f t="shared" si="0"/>
        <v>0</v>
      </c>
      <c r="M11" s="248">
        <f t="shared" si="0"/>
        <v>0</v>
      </c>
      <c r="N11" s="249">
        <f t="shared" ref="N11:N26" si="1">F11-SUM(I11:K11)</f>
        <v>0</v>
      </c>
      <c r="O11" s="248">
        <f t="shared" si="0"/>
        <v>0</v>
      </c>
      <c r="P11" s="248">
        <f t="shared" si="0"/>
        <v>0</v>
      </c>
      <c r="Q11" s="248">
        <f t="shared" si="0"/>
        <v>0</v>
      </c>
      <c r="R11" s="248">
        <f t="shared" si="0"/>
        <v>0</v>
      </c>
      <c r="S11" s="248">
        <f t="shared" si="0"/>
        <v>0</v>
      </c>
      <c r="T11" s="248">
        <f t="shared" si="0"/>
        <v>0</v>
      </c>
      <c r="U11" s="248">
        <f t="shared" si="0"/>
        <v>0</v>
      </c>
      <c r="V11" s="248">
        <f t="shared" si="0"/>
        <v>0</v>
      </c>
      <c r="W11" s="248">
        <f t="shared" si="0"/>
        <v>0</v>
      </c>
      <c r="X11" s="248">
        <f t="shared" si="0"/>
        <v>0</v>
      </c>
      <c r="Y11" s="248">
        <f t="shared" si="0"/>
        <v>0</v>
      </c>
      <c r="Z11" s="248">
        <f t="shared" si="0"/>
        <v>0</v>
      </c>
      <c r="AA11" s="122">
        <f t="shared" ref="AA11:AA24" si="2">AC11+AE11+AG11+AI11+AK11</f>
        <v>0</v>
      </c>
      <c r="AB11" s="122">
        <f t="shared" ref="AB11:AB24" si="3">AD11+AF11+AH11+AJ11+AL11</f>
        <v>0</v>
      </c>
      <c r="AC11" s="248">
        <f t="shared" si="0"/>
        <v>0</v>
      </c>
      <c r="AD11" s="248">
        <f t="shared" si="0"/>
        <v>0</v>
      </c>
      <c r="AE11" s="248">
        <f t="shared" si="0"/>
        <v>0</v>
      </c>
      <c r="AF11" s="248">
        <f t="shared" si="0"/>
        <v>0</v>
      </c>
      <c r="AG11" s="248">
        <f t="shared" si="0"/>
        <v>0</v>
      </c>
      <c r="AH11" s="248">
        <f t="shared" si="0"/>
        <v>0</v>
      </c>
      <c r="AI11" s="248">
        <f t="shared" si="0"/>
        <v>0</v>
      </c>
      <c r="AJ11" s="248">
        <f t="shared" si="0"/>
        <v>0</v>
      </c>
      <c r="AK11" s="248">
        <f t="shared" si="0"/>
        <v>0</v>
      </c>
      <c r="AL11" s="248">
        <f t="shared" si="0"/>
        <v>0</v>
      </c>
      <c r="AM11" s="126">
        <f t="shared" ref="AM11:AM25" si="4">SUM(AO11:AQ11)</f>
        <v>0</v>
      </c>
      <c r="AN11" s="248">
        <f t="shared" si="0"/>
        <v>0</v>
      </c>
      <c r="AO11" s="248">
        <f t="shared" si="0"/>
        <v>0</v>
      </c>
      <c r="AP11" s="248">
        <f t="shared" si="0"/>
        <v>0</v>
      </c>
      <c r="AQ11" s="248">
        <f t="shared" si="0"/>
        <v>0</v>
      </c>
      <c r="AR11" s="248">
        <f t="shared" si="0"/>
        <v>0</v>
      </c>
      <c r="AS11" s="248">
        <f t="shared" si="0"/>
        <v>0</v>
      </c>
      <c r="AT11" s="248">
        <f t="shared" si="0"/>
        <v>0</v>
      </c>
      <c r="AU11" s="248">
        <f t="shared" si="0"/>
        <v>0</v>
      </c>
      <c r="AV11" s="248">
        <f t="shared" si="0"/>
        <v>0</v>
      </c>
      <c r="AW11" s="248">
        <f t="shared" si="0"/>
        <v>0</v>
      </c>
      <c r="AX11" s="248">
        <f t="shared" si="0"/>
        <v>0</v>
      </c>
      <c r="AY11" s="248">
        <f t="shared" si="0"/>
        <v>0</v>
      </c>
      <c r="AZ11" s="248">
        <f t="shared" si="0"/>
        <v>0</v>
      </c>
      <c r="BA11" s="248">
        <f t="shared" si="0"/>
        <v>0</v>
      </c>
      <c r="BB11" s="248">
        <f t="shared" si="0"/>
        <v>0</v>
      </c>
      <c r="BC11" s="248">
        <f t="shared" si="0"/>
        <v>0</v>
      </c>
      <c r="BD11" s="248">
        <f t="shared" si="0"/>
        <v>0</v>
      </c>
      <c r="BE11" s="248">
        <f t="shared" si="0"/>
        <v>0</v>
      </c>
      <c r="BF11" s="248">
        <f t="shared" si="0"/>
        <v>0</v>
      </c>
      <c r="BG11" s="248">
        <f t="shared" si="0"/>
        <v>0</v>
      </c>
      <c r="BH11" s="248">
        <f t="shared" si="0"/>
        <v>0</v>
      </c>
      <c r="BI11" s="248">
        <f t="shared" si="0"/>
        <v>0</v>
      </c>
      <c r="BJ11" s="248">
        <f t="shared" si="0"/>
        <v>0</v>
      </c>
      <c r="BK11" s="248">
        <f t="shared" si="0"/>
        <v>0</v>
      </c>
      <c r="BL11" s="248">
        <f t="shared" si="0"/>
        <v>0</v>
      </c>
      <c r="BM11" s="248">
        <f t="shared" si="0"/>
        <v>0</v>
      </c>
      <c r="BN11" s="248">
        <f t="shared" si="0"/>
        <v>0</v>
      </c>
      <c r="BO11" s="248">
        <f t="shared" si="0"/>
        <v>0</v>
      </c>
      <c r="BP11" s="248">
        <f t="shared" ref="BP11:DC11" si="5">BP12+BP13+BP22</f>
        <v>0</v>
      </c>
      <c r="BQ11" s="248">
        <f t="shared" si="5"/>
        <v>0</v>
      </c>
      <c r="BR11" s="248">
        <f t="shared" si="5"/>
        <v>0</v>
      </c>
      <c r="BS11" s="248">
        <f t="shared" si="5"/>
        <v>0</v>
      </c>
      <c r="BT11" s="248">
        <f t="shared" si="5"/>
        <v>0</v>
      </c>
      <c r="BU11" s="248">
        <f t="shared" si="5"/>
        <v>0</v>
      </c>
      <c r="BV11" s="248">
        <f t="shared" si="5"/>
        <v>0</v>
      </c>
      <c r="BW11" s="248">
        <f t="shared" si="5"/>
        <v>0</v>
      </c>
      <c r="BX11" s="248">
        <f t="shared" si="5"/>
        <v>0</v>
      </c>
      <c r="BY11" s="248">
        <f t="shared" si="5"/>
        <v>0</v>
      </c>
      <c r="BZ11" s="248">
        <f t="shared" si="5"/>
        <v>0</v>
      </c>
      <c r="CA11" s="248">
        <f t="shared" si="5"/>
        <v>0</v>
      </c>
      <c r="CB11" s="248">
        <f t="shared" si="5"/>
        <v>0</v>
      </c>
      <c r="CC11" s="248">
        <f t="shared" si="5"/>
        <v>0</v>
      </c>
      <c r="CD11" s="248">
        <f t="shared" si="5"/>
        <v>0</v>
      </c>
      <c r="CE11" s="248">
        <f t="shared" si="5"/>
        <v>0</v>
      </c>
      <c r="CF11" s="248">
        <f t="shared" si="5"/>
        <v>0</v>
      </c>
      <c r="CG11" s="248">
        <f t="shared" si="5"/>
        <v>0</v>
      </c>
      <c r="CH11" s="248">
        <f t="shared" si="5"/>
        <v>0</v>
      </c>
      <c r="CI11" s="248">
        <f t="shared" si="5"/>
        <v>0</v>
      </c>
      <c r="CJ11" s="248">
        <f t="shared" si="5"/>
        <v>0</v>
      </c>
      <c r="CK11" s="248">
        <f t="shared" si="5"/>
        <v>0</v>
      </c>
      <c r="CL11" s="248">
        <f t="shared" si="5"/>
        <v>0</v>
      </c>
      <c r="CM11" s="248">
        <f t="shared" si="5"/>
        <v>0</v>
      </c>
      <c r="CN11" s="248">
        <f t="shared" si="5"/>
        <v>0</v>
      </c>
      <c r="CO11" s="248">
        <f t="shared" si="5"/>
        <v>0</v>
      </c>
      <c r="CP11" s="248">
        <f t="shared" si="5"/>
        <v>0</v>
      </c>
      <c r="CQ11" s="248">
        <f t="shared" si="5"/>
        <v>0</v>
      </c>
      <c r="CR11" s="248">
        <f t="shared" si="5"/>
        <v>0</v>
      </c>
      <c r="CS11" s="248">
        <f t="shared" si="5"/>
        <v>0</v>
      </c>
      <c r="CT11" s="248">
        <f t="shared" si="5"/>
        <v>0</v>
      </c>
      <c r="CU11" s="248">
        <f t="shared" si="5"/>
        <v>0</v>
      </c>
      <c r="CV11" s="248">
        <f t="shared" si="5"/>
        <v>0</v>
      </c>
      <c r="CW11" s="248">
        <f t="shared" si="5"/>
        <v>0</v>
      </c>
      <c r="CX11" s="248">
        <f t="shared" si="5"/>
        <v>0</v>
      </c>
      <c r="CY11" s="248">
        <f t="shared" si="5"/>
        <v>0</v>
      </c>
      <c r="CZ11" s="248">
        <f t="shared" si="5"/>
        <v>0</v>
      </c>
      <c r="DA11" s="248">
        <f t="shared" si="5"/>
        <v>0</v>
      </c>
      <c r="DB11" s="248">
        <f t="shared" si="5"/>
        <v>0</v>
      </c>
      <c r="DC11" s="250">
        <f t="shared" si="5"/>
        <v>0</v>
      </c>
    </row>
    <row r="12" spans="1:107" ht="31.5">
      <c r="A12" s="246">
        <v>1</v>
      </c>
      <c r="B12" s="251" t="s">
        <v>371</v>
      </c>
      <c r="C12" s="252"/>
      <c r="D12" s="253"/>
      <c r="E12" s="253"/>
      <c r="F12" s="254">
        <f>E12</f>
        <v>0</v>
      </c>
      <c r="G12" s="254">
        <f>BV12+CH12+CJ12+CL12+CN12+CR12</f>
        <v>0</v>
      </c>
      <c r="H12" s="255"/>
      <c r="I12" s="256"/>
      <c r="J12" s="256"/>
      <c r="K12" s="257"/>
      <c r="L12" s="257"/>
      <c r="M12" s="256"/>
      <c r="N12" s="249">
        <f t="shared" si="1"/>
        <v>0</v>
      </c>
      <c r="O12" s="258">
        <f>Q12+S12+U12+W12+Y12</f>
        <v>0</v>
      </c>
      <c r="P12" s="258">
        <f>R12+T12+V12+X12+Z12</f>
        <v>0</v>
      </c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122">
        <f t="shared" si="2"/>
        <v>0</v>
      </c>
      <c r="AB12" s="122">
        <f t="shared" si="3"/>
        <v>0</v>
      </c>
      <c r="AC12" s="257"/>
      <c r="AD12" s="257"/>
      <c r="AE12" s="257"/>
      <c r="AF12" s="257"/>
      <c r="AG12" s="143"/>
      <c r="AH12" s="143"/>
      <c r="AI12" s="143"/>
      <c r="AJ12" s="143"/>
      <c r="AK12" s="143"/>
      <c r="AL12" s="143"/>
      <c r="AM12" s="126">
        <f t="shared" si="4"/>
        <v>0</v>
      </c>
      <c r="AN12" s="143"/>
      <c r="AO12" s="143"/>
      <c r="AP12" s="143"/>
      <c r="AQ12" s="143"/>
      <c r="AR12" s="116">
        <f>SUM(AT12:AX12)</f>
        <v>0</v>
      </c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16">
        <f>SUM(BI12:BM12)</f>
        <v>0</v>
      </c>
      <c r="BH12" s="143"/>
      <c r="BI12" s="143"/>
      <c r="BJ12" s="143"/>
      <c r="BK12" s="143"/>
      <c r="BL12" s="143"/>
      <c r="BM12" s="143"/>
      <c r="BN12" s="116">
        <f>SUM(BP12:BT12)</f>
        <v>0</v>
      </c>
      <c r="BO12" s="143"/>
      <c r="BP12" s="143"/>
      <c r="BQ12" s="143"/>
      <c r="BR12" s="143"/>
      <c r="BS12" s="143"/>
      <c r="BT12" s="143"/>
      <c r="BU12" s="116">
        <f>BW12+BY12+CA12+CC12+CE12</f>
        <v>0</v>
      </c>
      <c r="BV12" s="116">
        <f>BX12+BZ12+CB12+CD12+CF12</f>
        <v>0</v>
      </c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16">
        <f>CS12+CU12+CW12+CY12+DA12</f>
        <v>0</v>
      </c>
      <c r="CR12" s="136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27">
        <f>F12-O12-AA12-AM12-AR12-AY12-BA12-BC12-BE12-BG12-BN12-BU12-CG12-CI12-CK12-CM12-CO12-CQ12</f>
        <v>0</v>
      </c>
    </row>
    <row r="13" spans="1:107" ht="47.25">
      <c r="A13" s="246">
        <v>2</v>
      </c>
      <c r="B13" s="251" t="s">
        <v>293</v>
      </c>
      <c r="C13" s="248">
        <f>SUM(C14:C21)</f>
        <v>0</v>
      </c>
      <c r="D13" s="248">
        <f t="shared" ref="D13:BO13" si="6">SUM(D14:D21)</f>
        <v>0</v>
      </c>
      <c r="E13" s="248">
        <f t="shared" si="6"/>
        <v>0</v>
      </c>
      <c r="F13" s="248">
        <f t="shared" si="6"/>
        <v>0</v>
      </c>
      <c r="G13" s="248">
        <f t="shared" si="6"/>
        <v>0</v>
      </c>
      <c r="H13" s="248">
        <f t="shared" si="6"/>
        <v>0</v>
      </c>
      <c r="I13" s="248">
        <f t="shared" si="6"/>
        <v>0</v>
      </c>
      <c r="J13" s="248">
        <f t="shared" si="6"/>
        <v>0</v>
      </c>
      <c r="K13" s="248">
        <f t="shared" si="6"/>
        <v>0</v>
      </c>
      <c r="L13" s="248">
        <f t="shared" si="6"/>
        <v>0</v>
      </c>
      <c r="M13" s="248">
        <f t="shared" si="6"/>
        <v>0</v>
      </c>
      <c r="N13" s="250">
        <f t="shared" si="6"/>
        <v>0</v>
      </c>
      <c r="O13" s="122">
        <f t="shared" ref="O13:O20" si="7">Q13+S13+U13+W13+Y13</f>
        <v>0</v>
      </c>
      <c r="P13" s="122">
        <f t="shared" ref="P13:P20" si="8">R13+T13+V13+X13+Z13</f>
        <v>0</v>
      </c>
      <c r="Q13" s="248">
        <f t="shared" si="6"/>
        <v>0</v>
      </c>
      <c r="R13" s="248">
        <f t="shared" si="6"/>
        <v>0</v>
      </c>
      <c r="S13" s="248">
        <f t="shared" si="6"/>
        <v>0</v>
      </c>
      <c r="T13" s="248">
        <f t="shared" si="6"/>
        <v>0</v>
      </c>
      <c r="U13" s="248">
        <f t="shared" si="6"/>
        <v>0</v>
      </c>
      <c r="V13" s="248">
        <f t="shared" si="6"/>
        <v>0</v>
      </c>
      <c r="W13" s="248">
        <f t="shared" si="6"/>
        <v>0</v>
      </c>
      <c r="X13" s="248">
        <f t="shared" si="6"/>
        <v>0</v>
      </c>
      <c r="Y13" s="248">
        <f t="shared" si="6"/>
        <v>0</v>
      </c>
      <c r="Z13" s="248">
        <f t="shared" si="6"/>
        <v>0</v>
      </c>
      <c r="AA13" s="122">
        <f t="shared" si="2"/>
        <v>0</v>
      </c>
      <c r="AB13" s="122">
        <f t="shared" si="3"/>
        <v>0</v>
      </c>
      <c r="AC13" s="248">
        <f t="shared" si="6"/>
        <v>0</v>
      </c>
      <c r="AD13" s="248">
        <f t="shared" si="6"/>
        <v>0</v>
      </c>
      <c r="AE13" s="248">
        <f t="shared" si="6"/>
        <v>0</v>
      </c>
      <c r="AF13" s="248">
        <f t="shared" si="6"/>
        <v>0</v>
      </c>
      <c r="AG13" s="248">
        <f t="shared" si="6"/>
        <v>0</v>
      </c>
      <c r="AH13" s="248">
        <f t="shared" si="6"/>
        <v>0</v>
      </c>
      <c r="AI13" s="248">
        <f t="shared" si="6"/>
        <v>0</v>
      </c>
      <c r="AJ13" s="248">
        <f t="shared" si="6"/>
        <v>0</v>
      </c>
      <c r="AK13" s="248">
        <f t="shared" si="6"/>
        <v>0</v>
      </c>
      <c r="AL13" s="248">
        <f t="shared" si="6"/>
        <v>0</v>
      </c>
      <c r="AM13" s="126">
        <f t="shared" si="4"/>
        <v>0</v>
      </c>
      <c r="AN13" s="248">
        <f t="shared" si="6"/>
        <v>0</v>
      </c>
      <c r="AO13" s="248">
        <f t="shared" si="6"/>
        <v>0</v>
      </c>
      <c r="AP13" s="248">
        <f t="shared" si="6"/>
        <v>0</v>
      </c>
      <c r="AQ13" s="248">
        <f t="shared" si="6"/>
        <v>0</v>
      </c>
      <c r="AR13" s="248">
        <f t="shared" si="6"/>
        <v>0</v>
      </c>
      <c r="AS13" s="248">
        <f t="shared" si="6"/>
        <v>0</v>
      </c>
      <c r="AT13" s="248">
        <f t="shared" si="6"/>
        <v>0</v>
      </c>
      <c r="AU13" s="248">
        <f t="shared" si="6"/>
        <v>0</v>
      </c>
      <c r="AV13" s="248">
        <f t="shared" si="6"/>
        <v>0</v>
      </c>
      <c r="AW13" s="248">
        <f t="shared" si="6"/>
        <v>0</v>
      </c>
      <c r="AX13" s="248">
        <f t="shared" si="6"/>
        <v>0</v>
      </c>
      <c r="AY13" s="248">
        <f t="shared" si="6"/>
        <v>0</v>
      </c>
      <c r="AZ13" s="248">
        <f t="shared" si="6"/>
        <v>0</v>
      </c>
      <c r="BA13" s="248">
        <f t="shared" si="6"/>
        <v>0</v>
      </c>
      <c r="BB13" s="248">
        <f t="shared" si="6"/>
        <v>0</v>
      </c>
      <c r="BC13" s="248">
        <f t="shared" si="6"/>
        <v>0</v>
      </c>
      <c r="BD13" s="248">
        <f t="shared" si="6"/>
        <v>0</v>
      </c>
      <c r="BE13" s="248">
        <f t="shared" si="6"/>
        <v>0</v>
      </c>
      <c r="BF13" s="248">
        <f t="shared" si="6"/>
        <v>0</v>
      </c>
      <c r="BG13" s="248">
        <f t="shared" si="6"/>
        <v>0</v>
      </c>
      <c r="BH13" s="248">
        <f t="shared" si="6"/>
        <v>0</v>
      </c>
      <c r="BI13" s="248">
        <f t="shared" si="6"/>
        <v>0</v>
      </c>
      <c r="BJ13" s="248">
        <f t="shared" si="6"/>
        <v>0</v>
      </c>
      <c r="BK13" s="248">
        <f t="shared" si="6"/>
        <v>0</v>
      </c>
      <c r="BL13" s="248">
        <f t="shared" si="6"/>
        <v>0</v>
      </c>
      <c r="BM13" s="248">
        <f t="shared" si="6"/>
        <v>0</v>
      </c>
      <c r="BN13" s="248">
        <f t="shared" si="6"/>
        <v>0</v>
      </c>
      <c r="BO13" s="248">
        <f t="shared" si="6"/>
        <v>0</v>
      </c>
      <c r="BP13" s="248">
        <f t="shared" ref="BP13:DB13" si="9">SUM(BP14:BP21)</f>
        <v>0</v>
      </c>
      <c r="BQ13" s="248">
        <f t="shared" si="9"/>
        <v>0</v>
      </c>
      <c r="BR13" s="248">
        <f t="shared" si="9"/>
        <v>0</v>
      </c>
      <c r="BS13" s="248">
        <f t="shared" si="9"/>
        <v>0</v>
      </c>
      <c r="BT13" s="248">
        <f t="shared" si="9"/>
        <v>0</v>
      </c>
      <c r="BU13" s="248">
        <f t="shared" si="9"/>
        <v>0</v>
      </c>
      <c r="BV13" s="248">
        <f t="shared" si="9"/>
        <v>0</v>
      </c>
      <c r="BW13" s="248">
        <f t="shared" si="9"/>
        <v>0</v>
      </c>
      <c r="BX13" s="248">
        <f t="shared" si="9"/>
        <v>0</v>
      </c>
      <c r="BY13" s="248">
        <f t="shared" si="9"/>
        <v>0</v>
      </c>
      <c r="BZ13" s="248">
        <f t="shared" si="9"/>
        <v>0</v>
      </c>
      <c r="CA13" s="248">
        <f t="shared" si="9"/>
        <v>0</v>
      </c>
      <c r="CB13" s="248">
        <f t="shared" si="9"/>
        <v>0</v>
      </c>
      <c r="CC13" s="248">
        <f t="shared" si="9"/>
        <v>0</v>
      </c>
      <c r="CD13" s="248">
        <f t="shared" si="9"/>
        <v>0</v>
      </c>
      <c r="CE13" s="248">
        <f t="shared" si="9"/>
        <v>0</v>
      </c>
      <c r="CF13" s="248">
        <f t="shared" si="9"/>
        <v>0</v>
      </c>
      <c r="CG13" s="248">
        <f t="shared" si="9"/>
        <v>0</v>
      </c>
      <c r="CH13" s="248">
        <f t="shared" si="9"/>
        <v>0</v>
      </c>
      <c r="CI13" s="248">
        <f t="shared" si="9"/>
        <v>0</v>
      </c>
      <c r="CJ13" s="248">
        <f t="shared" si="9"/>
        <v>0</v>
      </c>
      <c r="CK13" s="248">
        <f t="shared" si="9"/>
        <v>0</v>
      </c>
      <c r="CL13" s="248">
        <f t="shared" si="9"/>
        <v>0</v>
      </c>
      <c r="CM13" s="248">
        <f t="shared" si="9"/>
        <v>0</v>
      </c>
      <c r="CN13" s="248">
        <f t="shared" si="9"/>
        <v>0</v>
      </c>
      <c r="CO13" s="248">
        <f t="shared" si="9"/>
        <v>0</v>
      </c>
      <c r="CP13" s="248">
        <f t="shared" si="9"/>
        <v>0</v>
      </c>
      <c r="CQ13" s="248">
        <f t="shared" si="9"/>
        <v>0</v>
      </c>
      <c r="CR13" s="248">
        <f t="shared" si="9"/>
        <v>0</v>
      </c>
      <c r="CS13" s="248">
        <f t="shared" si="9"/>
        <v>0</v>
      </c>
      <c r="CT13" s="248">
        <f t="shared" si="9"/>
        <v>0</v>
      </c>
      <c r="CU13" s="248">
        <f t="shared" si="9"/>
        <v>0</v>
      </c>
      <c r="CV13" s="248">
        <f t="shared" si="9"/>
        <v>0</v>
      </c>
      <c r="CW13" s="248">
        <f t="shared" si="9"/>
        <v>0</v>
      </c>
      <c r="CX13" s="248">
        <f t="shared" si="9"/>
        <v>0</v>
      </c>
      <c r="CY13" s="248">
        <f t="shared" si="9"/>
        <v>0</v>
      </c>
      <c r="CZ13" s="248">
        <f t="shared" si="9"/>
        <v>0</v>
      </c>
      <c r="DA13" s="248">
        <f t="shared" si="9"/>
        <v>0</v>
      </c>
      <c r="DB13" s="248">
        <f t="shared" si="9"/>
        <v>0</v>
      </c>
      <c r="DC13" s="127">
        <f t="shared" ref="DC13:DC26" si="10">F13-O13-AA13-AM13-AR13-AY13-BA13-BC13-BE13-BG13-BN13-BU13-CG13-CI13-CK13-CM13-CO13-CQ13</f>
        <v>0</v>
      </c>
    </row>
    <row r="14" spans="1:107" ht="15.75">
      <c r="A14" s="186"/>
      <c r="B14" s="259" t="s">
        <v>294</v>
      </c>
      <c r="C14" s="252"/>
      <c r="D14" s="253"/>
      <c r="E14" s="253"/>
      <c r="F14" s="254">
        <f t="shared" ref="F14:F22" si="11">E14</f>
        <v>0</v>
      </c>
      <c r="G14" s="254">
        <f t="shared" ref="G14:G22" si="12">BV14+CH14+CJ14+CL14+CN14+CR14</f>
        <v>0</v>
      </c>
      <c r="H14" s="255"/>
      <c r="I14" s="256"/>
      <c r="J14" s="256"/>
      <c r="K14" s="257"/>
      <c r="L14" s="257"/>
      <c r="M14" s="256"/>
      <c r="N14" s="249">
        <f t="shared" si="1"/>
        <v>0</v>
      </c>
      <c r="O14" s="122">
        <f t="shared" si="7"/>
        <v>0</v>
      </c>
      <c r="P14" s="122">
        <f t="shared" si="8"/>
        <v>0</v>
      </c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122">
        <f t="shared" si="2"/>
        <v>0</v>
      </c>
      <c r="AB14" s="122">
        <f t="shared" si="3"/>
        <v>0</v>
      </c>
      <c r="AC14" s="257"/>
      <c r="AD14" s="257"/>
      <c r="AE14" s="257"/>
      <c r="AF14" s="257"/>
      <c r="AG14" s="143"/>
      <c r="AH14" s="143"/>
      <c r="AI14" s="143"/>
      <c r="AJ14" s="143"/>
      <c r="AK14" s="143"/>
      <c r="AL14" s="143"/>
      <c r="AM14" s="126">
        <f t="shared" si="4"/>
        <v>0</v>
      </c>
      <c r="AN14" s="143"/>
      <c r="AO14" s="143"/>
      <c r="AP14" s="143"/>
      <c r="AQ14" s="143"/>
      <c r="AR14" s="136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36"/>
      <c r="BH14" s="143"/>
      <c r="BI14" s="143"/>
      <c r="BJ14" s="143"/>
      <c r="BK14" s="143"/>
      <c r="BL14" s="143"/>
      <c r="BM14" s="143"/>
      <c r="BN14" s="136"/>
      <c r="BO14" s="143"/>
      <c r="BP14" s="143"/>
      <c r="BQ14" s="143"/>
      <c r="BR14" s="143"/>
      <c r="BS14" s="143"/>
      <c r="BT14" s="143"/>
      <c r="BU14" s="116">
        <f t="shared" ref="BU14:BV26" si="13">BW14+BY14+CA14+CC14+CE14</f>
        <v>0</v>
      </c>
      <c r="BV14" s="116">
        <f t="shared" si="13"/>
        <v>0</v>
      </c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16">
        <f t="shared" ref="CQ14:CR26" si="14">CS14+CU14+CW14+CY14+DA14</f>
        <v>0</v>
      </c>
      <c r="CR14" s="116">
        <f t="shared" si="14"/>
        <v>0</v>
      </c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27">
        <f t="shared" si="10"/>
        <v>0</v>
      </c>
    </row>
    <row r="15" spans="1:107" ht="15.75">
      <c r="A15" s="186"/>
      <c r="B15" s="259" t="s">
        <v>295</v>
      </c>
      <c r="C15" s="252"/>
      <c r="D15" s="253"/>
      <c r="E15" s="253"/>
      <c r="F15" s="254">
        <f t="shared" si="11"/>
        <v>0</v>
      </c>
      <c r="G15" s="254">
        <f t="shared" si="12"/>
        <v>0</v>
      </c>
      <c r="H15" s="255"/>
      <c r="I15" s="256"/>
      <c r="J15" s="256"/>
      <c r="K15" s="257"/>
      <c r="L15" s="257"/>
      <c r="M15" s="256"/>
      <c r="N15" s="249">
        <f t="shared" si="1"/>
        <v>0</v>
      </c>
      <c r="O15" s="122">
        <f t="shared" si="7"/>
        <v>0</v>
      </c>
      <c r="P15" s="122">
        <f t="shared" si="8"/>
        <v>0</v>
      </c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122">
        <f t="shared" si="2"/>
        <v>0</v>
      </c>
      <c r="AB15" s="122">
        <f t="shared" si="3"/>
        <v>0</v>
      </c>
      <c r="AC15" s="257"/>
      <c r="AD15" s="257"/>
      <c r="AE15" s="257"/>
      <c r="AF15" s="257"/>
      <c r="AG15" s="143"/>
      <c r="AH15" s="143"/>
      <c r="AI15" s="143"/>
      <c r="AJ15" s="143"/>
      <c r="AK15" s="143"/>
      <c r="AL15" s="143"/>
      <c r="AM15" s="126">
        <f t="shared" si="4"/>
        <v>0</v>
      </c>
      <c r="AN15" s="143"/>
      <c r="AO15" s="143"/>
      <c r="AP15" s="143"/>
      <c r="AQ15" s="143"/>
      <c r="AR15" s="136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36"/>
      <c r="BH15" s="143"/>
      <c r="BI15" s="143"/>
      <c r="BJ15" s="143"/>
      <c r="BK15" s="143"/>
      <c r="BL15" s="143"/>
      <c r="BM15" s="143"/>
      <c r="BN15" s="136"/>
      <c r="BO15" s="143"/>
      <c r="BP15" s="143"/>
      <c r="BQ15" s="143"/>
      <c r="BR15" s="143"/>
      <c r="BS15" s="143"/>
      <c r="BT15" s="143"/>
      <c r="BU15" s="116">
        <f t="shared" si="13"/>
        <v>0</v>
      </c>
      <c r="BV15" s="116">
        <f t="shared" si="13"/>
        <v>0</v>
      </c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16">
        <f t="shared" si="14"/>
        <v>0</v>
      </c>
      <c r="CR15" s="116">
        <f t="shared" si="14"/>
        <v>0</v>
      </c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27">
        <f t="shared" si="10"/>
        <v>0</v>
      </c>
    </row>
    <row r="16" spans="1:107" ht="15.75">
      <c r="A16" s="186"/>
      <c r="B16" s="259" t="s">
        <v>296</v>
      </c>
      <c r="C16" s="252"/>
      <c r="D16" s="253"/>
      <c r="E16" s="253"/>
      <c r="F16" s="254">
        <f t="shared" si="11"/>
        <v>0</v>
      </c>
      <c r="G16" s="254">
        <f t="shared" si="12"/>
        <v>0</v>
      </c>
      <c r="H16" s="255"/>
      <c r="I16" s="256"/>
      <c r="J16" s="256"/>
      <c r="K16" s="257"/>
      <c r="L16" s="257"/>
      <c r="M16" s="256"/>
      <c r="N16" s="249">
        <f t="shared" si="1"/>
        <v>0</v>
      </c>
      <c r="O16" s="122">
        <f t="shared" si="7"/>
        <v>0</v>
      </c>
      <c r="P16" s="122">
        <f t="shared" si="8"/>
        <v>0</v>
      </c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122">
        <f t="shared" si="2"/>
        <v>0</v>
      </c>
      <c r="AB16" s="122">
        <f t="shared" si="3"/>
        <v>0</v>
      </c>
      <c r="AC16" s="257"/>
      <c r="AD16" s="257"/>
      <c r="AE16" s="257"/>
      <c r="AF16" s="257"/>
      <c r="AG16" s="143"/>
      <c r="AH16" s="143"/>
      <c r="AI16" s="143"/>
      <c r="AJ16" s="143"/>
      <c r="AK16" s="143"/>
      <c r="AL16" s="143"/>
      <c r="AM16" s="126">
        <f t="shared" si="4"/>
        <v>0</v>
      </c>
      <c r="AN16" s="143"/>
      <c r="AO16" s="143"/>
      <c r="AP16" s="143"/>
      <c r="AQ16" s="143"/>
      <c r="AR16" s="136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36"/>
      <c r="BH16" s="143"/>
      <c r="BI16" s="143"/>
      <c r="BJ16" s="143"/>
      <c r="BK16" s="143"/>
      <c r="BL16" s="143"/>
      <c r="BM16" s="143"/>
      <c r="BN16" s="136"/>
      <c r="BO16" s="143"/>
      <c r="BP16" s="143"/>
      <c r="BQ16" s="143"/>
      <c r="BR16" s="143"/>
      <c r="BS16" s="143"/>
      <c r="BT16" s="143"/>
      <c r="BU16" s="116">
        <f t="shared" si="13"/>
        <v>0</v>
      </c>
      <c r="BV16" s="116">
        <f t="shared" si="13"/>
        <v>0</v>
      </c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16">
        <f t="shared" si="14"/>
        <v>0</v>
      </c>
      <c r="CR16" s="116">
        <f t="shared" si="14"/>
        <v>0</v>
      </c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27">
        <f t="shared" si="10"/>
        <v>0</v>
      </c>
    </row>
    <row r="17" spans="1:107" ht="15.75">
      <c r="A17" s="186"/>
      <c r="B17" s="259" t="s">
        <v>297</v>
      </c>
      <c r="C17" s="252"/>
      <c r="D17" s="253"/>
      <c r="E17" s="253"/>
      <c r="F17" s="254">
        <f t="shared" si="11"/>
        <v>0</v>
      </c>
      <c r="G17" s="254">
        <f t="shared" si="12"/>
        <v>0</v>
      </c>
      <c r="H17" s="255"/>
      <c r="I17" s="256"/>
      <c r="J17" s="256"/>
      <c r="K17" s="257"/>
      <c r="L17" s="257"/>
      <c r="M17" s="256"/>
      <c r="N17" s="249">
        <f t="shared" si="1"/>
        <v>0</v>
      </c>
      <c r="O17" s="122">
        <f t="shared" si="7"/>
        <v>0</v>
      </c>
      <c r="P17" s="122">
        <f t="shared" si="8"/>
        <v>0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122">
        <f t="shared" si="2"/>
        <v>0</v>
      </c>
      <c r="AB17" s="122">
        <f t="shared" si="3"/>
        <v>0</v>
      </c>
      <c r="AC17" s="257"/>
      <c r="AD17" s="257"/>
      <c r="AE17" s="257"/>
      <c r="AF17" s="257"/>
      <c r="AG17" s="143"/>
      <c r="AH17" s="143"/>
      <c r="AI17" s="143"/>
      <c r="AJ17" s="143"/>
      <c r="AK17" s="143"/>
      <c r="AL17" s="143"/>
      <c r="AM17" s="126">
        <f t="shared" si="4"/>
        <v>0</v>
      </c>
      <c r="AN17" s="143"/>
      <c r="AO17" s="143"/>
      <c r="AP17" s="143"/>
      <c r="AQ17" s="143"/>
      <c r="AR17" s="136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36"/>
      <c r="BH17" s="143"/>
      <c r="BI17" s="143"/>
      <c r="BJ17" s="143"/>
      <c r="BK17" s="143"/>
      <c r="BL17" s="143"/>
      <c r="BM17" s="143"/>
      <c r="BN17" s="136"/>
      <c r="BO17" s="143"/>
      <c r="BP17" s="143"/>
      <c r="BQ17" s="143"/>
      <c r="BR17" s="143"/>
      <c r="BS17" s="143"/>
      <c r="BT17" s="143"/>
      <c r="BU17" s="116">
        <f t="shared" si="13"/>
        <v>0</v>
      </c>
      <c r="BV17" s="116">
        <f t="shared" si="13"/>
        <v>0</v>
      </c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16">
        <f t="shared" si="14"/>
        <v>0</v>
      </c>
      <c r="CR17" s="116">
        <f t="shared" si="14"/>
        <v>0</v>
      </c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27">
        <f t="shared" si="10"/>
        <v>0</v>
      </c>
    </row>
    <row r="18" spans="1:107" ht="15.75">
      <c r="A18" s="186"/>
      <c r="B18" s="259" t="s">
        <v>298</v>
      </c>
      <c r="C18" s="252"/>
      <c r="D18" s="253"/>
      <c r="E18" s="253"/>
      <c r="F18" s="254">
        <f t="shared" si="11"/>
        <v>0</v>
      </c>
      <c r="G18" s="254">
        <f t="shared" si="12"/>
        <v>0</v>
      </c>
      <c r="H18" s="255"/>
      <c r="I18" s="256"/>
      <c r="J18" s="256"/>
      <c r="K18" s="257"/>
      <c r="L18" s="257"/>
      <c r="M18" s="256"/>
      <c r="N18" s="249">
        <f t="shared" si="1"/>
        <v>0</v>
      </c>
      <c r="O18" s="122">
        <f t="shared" si="7"/>
        <v>0</v>
      </c>
      <c r="P18" s="122">
        <f t="shared" si="8"/>
        <v>0</v>
      </c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122">
        <f t="shared" si="2"/>
        <v>0</v>
      </c>
      <c r="AB18" s="122">
        <f t="shared" si="3"/>
        <v>0</v>
      </c>
      <c r="AC18" s="257"/>
      <c r="AD18" s="257"/>
      <c r="AE18" s="257"/>
      <c r="AF18" s="257"/>
      <c r="AG18" s="143"/>
      <c r="AH18" s="143"/>
      <c r="AI18" s="143"/>
      <c r="AJ18" s="143"/>
      <c r="AK18" s="143"/>
      <c r="AL18" s="143"/>
      <c r="AM18" s="126">
        <f t="shared" si="4"/>
        <v>0</v>
      </c>
      <c r="AN18" s="143"/>
      <c r="AO18" s="143"/>
      <c r="AP18" s="143"/>
      <c r="AQ18" s="143"/>
      <c r="AR18" s="136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36"/>
      <c r="BH18" s="143"/>
      <c r="BI18" s="143"/>
      <c r="BJ18" s="143"/>
      <c r="BK18" s="143"/>
      <c r="BL18" s="143"/>
      <c r="BM18" s="143"/>
      <c r="BN18" s="136"/>
      <c r="BO18" s="143"/>
      <c r="BP18" s="143"/>
      <c r="BQ18" s="143"/>
      <c r="BR18" s="143"/>
      <c r="BS18" s="143"/>
      <c r="BT18" s="143"/>
      <c r="BU18" s="116">
        <f t="shared" si="13"/>
        <v>0</v>
      </c>
      <c r="BV18" s="116">
        <f t="shared" si="13"/>
        <v>0</v>
      </c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16">
        <f t="shared" si="14"/>
        <v>0</v>
      </c>
      <c r="CR18" s="116">
        <f t="shared" si="14"/>
        <v>0</v>
      </c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27">
        <f t="shared" si="10"/>
        <v>0</v>
      </c>
    </row>
    <row r="19" spans="1:107" ht="15.75">
      <c r="A19" s="186"/>
      <c r="B19" s="259" t="s">
        <v>299</v>
      </c>
      <c r="C19" s="260"/>
      <c r="D19" s="261"/>
      <c r="E19" s="261"/>
      <c r="F19" s="254">
        <f t="shared" si="11"/>
        <v>0</v>
      </c>
      <c r="G19" s="254">
        <f t="shared" si="12"/>
        <v>0</v>
      </c>
      <c r="H19" s="262"/>
      <c r="I19" s="263"/>
      <c r="J19" s="263"/>
      <c r="K19" s="124"/>
      <c r="L19" s="124"/>
      <c r="M19" s="263"/>
      <c r="N19" s="249">
        <f t="shared" si="1"/>
        <v>0</v>
      </c>
      <c r="O19" s="122">
        <f t="shared" si="7"/>
        <v>0</v>
      </c>
      <c r="P19" s="122">
        <f t="shared" si="8"/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2">
        <f t="shared" si="2"/>
        <v>0</v>
      </c>
      <c r="AB19" s="122">
        <f t="shared" si="3"/>
        <v>0</v>
      </c>
      <c r="AC19" s="124"/>
      <c r="AD19" s="124"/>
      <c r="AE19" s="124"/>
      <c r="AF19" s="124"/>
      <c r="AG19" s="128"/>
      <c r="AH19" s="128"/>
      <c r="AI19" s="128"/>
      <c r="AJ19" s="128"/>
      <c r="AK19" s="128"/>
      <c r="AL19" s="128"/>
      <c r="AM19" s="126">
        <f t="shared" si="4"/>
        <v>0</v>
      </c>
      <c r="AN19" s="128"/>
      <c r="AO19" s="128"/>
      <c r="AP19" s="128"/>
      <c r="AQ19" s="128"/>
      <c r="AR19" s="126">
        <f>SUM(AT19:AX19)</f>
        <v>0</v>
      </c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6">
        <f>SUM(BI19:BM19)</f>
        <v>0</v>
      </c>
      <c r="BH19" s="128"/>
      <c r="BI19" s="128"/>
      <c r="BJ19" s="128"/>
      <c r="BK19" s="128"/>
      <c r="BL19" s="128"/>
      <c r="BM19" s="128"/>
      <c r="BN19" s="126">
        <f>SUM(BP19:BT19)</f>
        <v>0</v>
      </c>
      <c r="BO19" s="128"/>
      <c r="BP19" s="128"/>
      <c r="BQ19" s="128"/>
      <c r="BR19" s="128"/>
      <c r="BS19" s="128"/>
      <c r="BT19" s="128"/>
      <c r="BU19" s="116">
        <f t="shared" si="13"/>
        <v>0</v>
      </c>
      <c r="BV19" s="116">
        <f t="shared" si="13"/>
        <v>0</v>
      </c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16">
        <f t="shared" si="14"/>
        <v>0</v>
      </c>
      <c r="CR19" s="116">
        <f t="shared" si="14"/>
        <v>0</v>
      </c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7">
        <f t="shared" si="10"/>
        <v>0</v>
      </c>
    </row>
    <row r="20" spans="1:107" ht="15.75">
      <c r="A20" s="186"/>
      <c r="B20" s="259" t="s">
        <v>300</v>
      </c>
      <c r="C20" s="260"/>
      <c r="D20" s="261"/>
      <c r="E20" s="261"/>
      <c r="F20" s="254">
        <f t="shared" si="11"/>
        <v>0</v>
      </c>
      <c r="G20" s="254">
        <f t="shared" si="12"/>
        <v>0</v>
      </c>
      <c r="H20" s="262"/>
      <c r="I20" s="263"/>
      <c r="J20" s="263"/>
      <c r="K20" s="124"/>
      <c r="L20" s="124"/>
      <c r="M20" s="263"/>
      <c r="N20" s="249">
        <f t="shared" si="1"/>
        <v>0</v>
      </c>
      <c r="O20" s="122">
        <f t="shared" si="7"/>
        <v>0</v>
      </c>
      <c r="P20" s="122">
        <f t="shared" si="8"/>
        <v>0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2">
        <f t="shared" si="2"/>
        <v>0</v>
      </c>
      <c r="AB20" s="122">
        <f t="shared" si="3"/>
        <v>0</v>
      </c>
      <c r="AC20" s="124"/>
      <c r="AD20" s="124"/>
      <c r="AE20" s="124"/>
      <c r="AF20" s="124"/>
      <c r="AG20" s="128"/>
      <c r="AH20" s="128"/>
      <c r="AI20" s="128"/>
      <c r="AJ20" s="128"/>
      <c r="AK20" s="128"/>
      <c r="AL20" s="128"/>
      <c r="AM20" s="126">
        <f t="shared" si="4"/>
        <v>0</v>
      </c>
      <c r="AN20" s="128"/>
      <c r="AO20" s="128"/>
      <c r="AP20" s="128"/>
      <c r="AQ20" s="128"/>
      <c r="AR20" s="125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5"/>
      <c r="BH20" s="128"/>
      <c r="BI20" s="128"/>
      <c r="BJ20" s="128"/>
      <c r="BK20" s="128"/>
      <c r="BL20" s="128"/>
      <c r="BM20" s="128"/>
      <c r="BN20" s="125"/>
      <c r="BO20" s="128"/>
      <c r="BP20" s="128"/>
      <c r="BQ20" s="128"/>
      <c r="BR20" s="128"/>
      <c r="BS20" s="128"/>
      <c r="BT20" s="128"/>
      <c r="BU20" s="116">
        <f t="shared" si="13"/>
        <v>0</v>
      </c>
      <c r="BV20" s="116">
        <f t="shared" si="13"/>
        <v>0</v>
      </c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16">
        <f t="shared" si="14"/>
        <v>0</v>
      </c>
      <c r="CR20" s="116">
        <f t="shared" si="14"/>
        <v>0</v>
      </c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7">
        <f t="shared" si="10"/>
        <v>0</v>
      </c>
    </row>
    <row r="21" spans="1:107" ht="15.75">
      <c r="A21" s="186"/>
      <c r="B21" s="259" t="s">
        <v>165</v>
      </c>
      <c r="C21" s="260"/>
      <c r="D21" s="261"/>
      <c r="E21" s="261"/>
      <c r="F21" s="254">
        <f t="shared" si="11"/>
        <v>0</v>
      </c>
      <c r="G21" s="254">
        <f t="shared" si="12"/>
        <v>0</v>
      </c>
      <c r="H21" s="262"/>
      <c r="I21" s="263"/>
      <c r="J21" s="263"/>
      <c r="K21" s="124"/>
      <c r="L21" s="124"/>
      <c r="M21" s="263"/>
      <c r="N21" s="249">
        <f t="shared" si="1"/>
        <v>0</v>
      </c>
      <c r="O21" s="122">
        <f>Q21+S21+U21+W21+Y21</f>
        <v>0</v>
      </c>
      <c r="P21" s="122">
        <f>R21+T21+V21+X21+Z21</f>
        <v>0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2">
        <f t="shared" si="2"/>
        <v>0</v>
      </c>
      <c r="AB21" s="122">
        <f t="shared" si="3"/>
        <v>0</v>
      </c>
      <c r="AC21" s="124"/>
      <c r="AD21" s="124"/>
      <c r="AE21" s="124"/>
      <c r="AF21" s="124"/>
      <c r="AG21" s="128"/>
      <c r="AH21" s="128"/>
      <c r="AI21" s="128"/>
      <c r="AJ21" s="128"/>
      <c r="AK21" s="128"/>
      <c r="AL21" s="128"/>
      <c r="AM21" s="126">
        <f t="shared" si="4"/>
        <v>0</v>
      </c>
      <c r="AN21" s="128"/>
      <c r="AO21" s="128"/>
      <c r="AP21" s="128"/>
      <c r="AQ21" s="128"/>
      <c r="AR21" s="126">
        <f>SUM(AT21:AX21)</f>
        <v>0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6">
        <f>SUM(BI21:BM21)</f>
        <v>0</v>
      </c>
      <c r="BH21" s="128"/>
      <c r="BI21" s="128"/>
      <c r="BJ21" s="128"/>
      <c r="BK21" s="128"/>
      <c r="BL21" s="128"/>
      <c r="BM21" s="128"/>
      <c r="BN21" s="126">
        <f>SUM(BP21:BT21)</f>
        <v>0</v>
      </c>
      <c r="BO21" s="128"/>
      <c r="BP21" s="128"/>
      <c r="BQ21" s="128"/>
      <c r="BR21" s="128"/>
      <c r="BS21" s="128"/>
      <c r="BT21" s="128"/>
      <c r="BU21" s="116">
        <f t="shared" si="13"/>
        <v>0</v>
      </c>
      <c r="BV21" s="116">
        <f t="shared" si="13"/>
        <v>0</v>
      </c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16">
        <f t="shared" si="14"/>
        <v>0</v>
      </c>
      <c r="CR21" s="116">
        <f t="shared" si="14"/>
        <v>0</v>
      </c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7">
        <f t="shared" si="10"/>
        <v>0</v>
      </c>
    </row>
    <row r="22" spans="1:107" ht="47.25">
      <c r="A22" s="246">
        <v>3</v>
      </c>
      <c r="B22" s="251" t="s">
        <v>301</v>
      </c>
      <c r="C22" s="248">
        <f t="shared" ref="C22:BN22" si="15">SUM(C23:C30)</f>
        <v>0</v>
      </c>
      <c r="D22" s="248">
        <f t="shared" si="15"/>
        <v>0</v>
      </c>
      <c r="E22" s="248">
        <f t="shared" si="15"/>
        <v>0</v>
      </c>
      <c r="F22" s="254">
        <f t="shared" si="11"/>
        <v>0</v>
      </c>
      <c r="G22" s="254">
        <f t="shared" si="12"/>
        <v>0</v>
      </c>
      <c r="H22" s="248">
        <f t="shared" si="15"/>
        <v>0</v>
      </c>
      <c r="I22" s="248">
        <f t="shared" si="15"/>
        <v>0</v>
      </c>
      <c r="J22" s="248">
        <f t="shared" si="15"/>
        <v>0</v>
      </c>
      <c r="K22" s="248">
        <f t="shared" si="15"/>
        <v>0</v>
      </c>
      <c r="L22" s="248">
        <f t="shared" si="15"/>
        <v>0</v>
      </c>
      <c r="M22" s="248">
        <f t="shared" si="15"/>
        <v>0</v>
      </c>
      <c r="N22" s="249">
        <f t="shared" si="1"/>
        <v>0</v>
      </c>
      <c r="O22" s="248">
        <f t="shared" si="15"/>
        <v>0</v>
      </c>
      <c r="P22" s="248">
        <f t="shared" si="15"/>
        <v>0</v>
      </c>
      <c r="Q22" s="248">
        <f t="shared" si="15"/>
        <v>0</v>
      </c>
      <c r="R22" s="248">
        <f t="shared" si="15"/>
        <v>0</v>
      </c>
      <c r="S22" s="248">
        <f t="shared" si="15"/>
        <v>0</v>
      </c>
      <c r="T22" s="248">
        <f t="shared" si="15"/>
        <v>0</v>
      </c>
      <c r="U22" s="248">
        <f t="shared" si="15"/>
        <v>0</v>
      </c>
      <c r="V22" s="248">
        <f t="shared" si="15"/>
        <v>0</v>
      </c>
      <c r="W22" s="248">
        <f t="shared" si="15"/>
        <v>0</v>
      </c>
      <c r="X22" s="248">
        <f t="shared" si="15"/>
        <v>0</v>
      </c>
      <c r="Y22" s="248">
        <f t="shared" si="15"/>
        <v>0</v>
      </c>
      <c r="Z22" s="248">
        <f t="shared" si="15"/>
        <v>0</v>
      </c>
      <c r="AA22" s="122">
        <f t="shared" si="2"/>
        <v>0</v>
      </c>
      <c r="AB22" s="122">
        <f t="shared" si="3"/>
        <v>0</v>
      </c>
      <c r="AC22" s="248">
        <f t="shared" si="15"/>
        <v>0</v>
      </c>
      <c r="AD22" s="248">
        <f t="shared" si="15"/>
        <v>0</v>
      </c>
      <c r="AE22" s="248">
        <f t="shared" si="15"/>
        <v>0</v>
      </c>
      <c r="AF22" s="248">
        <f t="shared" si="15"/>
        <v>0</v>
      </c>
      <c r="AG22" s="248">
        <f t="shared" si="15"/>
        <v>0</v>
      </c>
      <c r="AH22" s="248">
        <f t="shared" si="15"/>
        <v>0</v>
      </c>
      <c r="AI22" s="248">
        <f t="shared" si="15"/>
        <v>0</v>
      </c>
      <c r="AJ22" s="248">
        <f t="shared" si="15"/>
        <v>0</v>
      </c>
      <c r="AK22" s="248">
        <f t="shared" si="15"/>
        <v>0</v>
      </c>
      <c r="AL22" s="248">
        <f t="shared" si="15"/>
        <v>0</v>
      </c>
      <c r="AM22" s="126">
        <f t="shared" si="4"/>
        <v>0</v>
      </c>
      <c r="AN22" s="248">
        <f t="shared" si="15"/>
        <v>0</v>
      </c>
      <c r="AO22" s="248">
        <f t="shared" si="15"/>
        <v>0</v>
      </c>
      <c r="AP22" s="248">
        <f t="shared" si="15"/>
        <v>0</v>
      </c>
      <c r="AQ22" s="248">
        <f t="shared" si="15"/>
        <v>0</v>
      </c>
      <c r="AR22" s="248">
        <f t="shared" si="15"/>
        <v>0</v>
      </c>
      <c r="AS22" s="248">
        <f t="shared" si="15"/>
        <v>0</v>
      </c>
      <c r="AT22" s="248">
        <f t="shared" si="15"/>
        <v>0</v>
      </c>
      <c r="AU22" s="248">
        <f t="shared" si="15"/>
        <v>0</v>
      </c>
      <c r="AV22" s="248">
        <f t="shared" si="15"/>
        <v>0</v>
      </c>
      <c r="AW22" s="248">
        <f t="shared" si="15"/>
        <v>0</v>
      </c>
      <c r="AX22" s="248">
        <f t="shared" si="15"/>
        <v>0</v>
      </c>
      <c r="AY22" s="248">
        <f t="shared" si="15"/>
        <v>0</v>
      </c>
      <c r="AZ22" s="248">
        <f t="shared" si="15"/>
        <v>0</v>
      </c>
      <c r="BA22" s="248">
        <f t="shared" si="15"/>
        <v>0</v>
      </c>
      <c r="BB22" s="248">
        <f t="shared" si="15"/>
        <v>0</v>
      </c>
      <c r="BC22" s="248">
        <f t="shared" si="15"/>
        <v>0</v>
      </c>
      <c r="BD22" s="248">
        <f t="shared" si="15"/>
        <v>0</v>
      </c>
      <c r="BE22" s="248">
        <f t="shared" si="15"/>
        <v>0</v>
      </c>
      <c r="BF22" s="248">
        <f t="shared" si="15"/>
        <v>0</v>
      </c>
      <c r="BG22" s="248">
        <f t="shared" si="15"/>
        <v>0</v>
      </c>
      <c r="BH22" s="248">
        <f t="shared" si="15"/>
        <v>0</v>
      </c>
      <c r="BI22" s="248">
        <f t="shared" si="15"/>
        <v>0</v>
      </c>
      <c r="BJ22" s="248">
        <f t="shared" si="15"/>
        <v>0</v>
      </c>
      <c r="BK22" s="248">
        <f t="shared" si="15"/>
        <v>0</v>
      </c>
      <c r="BL22" s="248">
        <f t="shared" si="15"/>
        <v>0</v>
      </c>
      <c r="BM22" s="248">
        <f t="shared" si="15"/>
        <v>0</v>
      </c>
      <c r="BN22" s="248">
        <f t="shared" si="15"/>
        <v>0</v>
      </c>
      <c r="BO22" s="248">
        <f t="shared" ref="BO22:DB22" si="16">SUM(BO23:BO30)</f>
        <v>0</v>
      </c>
      <c r="BP22" s="248">
        <f t="shared" si="16"/>
        <v>0</v>
      </c>
      <c r="BQ22" s="248">
        <f t="shared" si="16"/>
        <v>0</v>
      </c>
      <c r="BR22" s="248">
        <f t="shared" si="16"/>
        <v>0</v>
      </c>
      <c r="BS22" s="248">
        <f t="shared" si="16"/>
        <v>0</v>
      </c>
      <c r="BT22" s="248">
        <f t="shared" si="16"/>
        <v>0</v>
      </c>
      <c r="BU22" s="116">
        <f t="shared" si="13"/>
        <v>0</v>
      </c>
      <c r="BV22" s="116">
        <f t="shared" si="13"/>
        <v>0</v>
      </c>
      <c r="BW22" s="248">
        <f t="shared" si="16"/>
        <v>0</v>
      </c>
      <c r="BX22" s="248">
        <f t="shared" si="16"/>
        <v>0</v>
      </c>
      <c r="BY22" s="248">
        <f t="shared" si="16"/>
        <v>0</v>
      </c>
      <c r="BZ22" s="248">
        <f t="shared" si="16"/>
        <v>0</v>
      </c>
      <c r="CA22" s="248">
        <f t="shared" si="16"/>
        <v>0</v>
      </c>
      <c r="CB22" s="248">
        <f t="shared" si="16"/>
        <v>0</v>
      </c>
      <c r="CC22" s="248">
        <f t="shared" si="16"/>
        <v>0</v>
      </c>
      <c r="CD22" s="248">
        <f t="shared" si="16"/>
        <v>0</v>
      </c>
      <c r="CE22" s="248">
        <f t="shared" si="16"/>
        <v>0</v>
      </c>
      <c r="CF22" s="248">
        <f t="shared" si="16"/>
        <v>0</v>
      </c>
      <c r="CG22" s="248">
        <f t="shared" si="16"/>
        <v>0</v>
      </c>
      <c r="CH22" s="248">
        <f t="shared" si="16"/>
        <v>0</v>
      </c>
      <c r="CI22" s="248">
        <f t="shared" si="16"/>
        <v>0</v>
      </c>
      <c r="CJ22" s="248">
        <f t="shared" si="16"/>
        <v>0</v>
      </c>
      <c r="CK22" s="248">
        <f t="shared" si="16"/>
        <v>0</v>
      </c>
      <c r="CL22" s="248">
        <f t="shared" si="16"/>
        <v>0</v>
      </c>
      <c r="CM22" s="248">
        <f t="shared" si="16"/>
        <v>0</v>
      </c>
      <c r="CN22" s="248">
        <f t="shared" si="16"/>
        <v>0</v>
      </c>
      <c r="CO22" s="248">
        <f t="shared" si="16"/>
        <v>0</v>
      </c>
      <c r="CP22" s="248">
        <f t="shared" si="16"/>
        <v>0</v>
      </c>
      <c r="CQ22" s="116">
        <f t="shared" si="14"/>
        <v>0</v>
      </c>
      <c r="CR22" s="116">
        <f t="shared" si="14"/>
        <v>0</v>
      </c>
      <c r="CS22" s="248">
        <f t="shared" si="16"/>
        <v>0</v>
      </c>
      <c r="CT22" s="248">
        <f t="shared" si="16"/>
        <v>0</v>
      </c>
      <c r="CU22" s="248">
        <f t="shared" si="16"/>
        <v>0</v>
      </c>
      <c r="CV22" s="248">
        <f t="shared" si="16"/>
        <v>0</v>
      </c>
      <c r="CW22" s="248">
        <f t="shared" si="16"/>
        <v>0</v>
      </c>
      <c r="CX22" s="248">
        <f t="shared" si="16"/>
        <v>0</v>
      </c>
      <c r="CY22" s="248">
        <f t="shared" si="16"/>
        <v>0</v>
      </c>
      <c r="CZ22" s="248">
        <f t="shared" si="16"/>
        <v>0</v>
      </c>
      <c r="DA22" s="248">
        <f t="shared" si="16"/>
        <v>0</v>
      </c>
      <c r="DB22" s="248">
        <f t="shared" si="16"/>
        <v>0</v>
      </c>
      <c r="DC22" s="127">
        <f t="shared" si="10"/>
        <v>0</v>
      </c>
    </row>
    <row r="23" spans="1:107">
      <c r="A23" s="10"/>
      <c r="B23" s="264" t="s">
        <v>302</v>
      </c>
      <c r="C23" s="260"/>
      <c r="D23" s="261"/>
      <c r="E23" s="261"/>
      <c r="F23" s="262"/>
      <c r="G23" s="262"/>
      <c r="H23" s="262"/>
      <c r="I23" s="263"/>
      <c r="J23" s="263"/>
      <c r="K23" s="124"/>
      <c r="L23" s="124"/>
      <c r="M23" s="263"/>
      <c r="N23" s="249">
        <f t="shared" si="1"/>
        <v>0</v>
      </c>
      <c r="O23" s="122">
        <f t="shared" ref="O23:P26" si="17">Q23+S23+U23+W23+Y23</f>
        <v>0</v>
      </c>
      <c r="P23" s="122">
        <f t="shared" si="17"/>
        <v>0</v>
      </c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2">
        <f t="shared" si="2"/>
        <v>0</v>
      </c>
      <c r="AB23" s="122">
        <f t="shared" si="3"/>
        <v>0</v>
      </c>
      <c r="AC23" s="124"/>
      <c r="AD23" s="124"/>
      <c r="AE23" s="124"/>
      <c r="AF23" s="124"/>
      <c r="AG23" s="128"/>
      <c r="AH23" s="128"/>
      <c r="AI23" s="128"/>
      <c r="AJ23" s="128"/>
      <c r="AK23" s="128"/>
      <c r="AL23" s="128"/>
      <c r="AM23" s="126">
        <f t="shared" si="4"/>
        <v>0</v>
      </c>
      <c r="AN23" s="128"/>
      <c r="AO23" s="128"/>
      <c r="AP23" s="128"/>
      <c r="AQ23" s="128"/>
      <c r="AR23" s="126">
        <f>SUM(AT23:AX23)</f>
        <v>0</v>
      </c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6">
        <f>SUM(BI23:BM23)</f>
        <v>0</v>
      </c>
      <c r="BH23" s="128"/>
      <c r="BI23" s="128"/>
      <c r="BJ23" s="128"/>
      <c r="BK23" s="128"/>
      <c r="BL23" s="128"/>
      <c r="BM23" s="128"/>
      <c r="BN23" s="126">
        <f>SUM(BP23:BT23)</f>
        <v>0</v>
      </c>
      <c r="BO23" s="128"/>
      <c r="BP23" s="128"/>
      <c r="BQ23" s="128"/>
      <c r="BR23" s="128"/>
      <c r="BS23" s="128"/>
      <c r="BT23" s="128"/>
      <c r="BU23" s="116">
        <f t="shared" si="13"/>
        <v>0</v>
      </c>
      <c r="BV23" s="116">
        <f t="shared" si="13"/>
        <v>0</v>
      </c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16">
        <f t="shared" si="14"/>
        <v>0</v>
      </c>
      <c r="CR23" s="116">
        <f t="shared" si="14"/>
        <v>0</v>
      </c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7">
        <f t="shared" si="10"/>
        <v>0</v>
      </c>
    </row>
    <row r="24" spans="1:107">
      <c r="A24" s="10"/>
      <c r="B24" s="264" t="s">
        <v>302</v>
      </c>
      <c r="C24" s="260"/>
      <c r="D24" s="261"/>
      <c r="E24" s="261"/>
      <c r="F24" s="265"/>
      <c r="G24" s="262"/>
      <c r="H24" s="262"/>
      <c r="I24" s="124"/>
      <c r="J24" s="124"/>
      <c r="K24" s="124"/>
      <c r="L24" s="124"/>
      <c r="M24" s="124"/>
      <c r="N24" s="249">
        <f t="shared" si="1"/>
        <v>0</v>
      </c>
      <c r="O24" s="122">
        <f t="shared" si="17"/>
        <v>0</v>
      </c>
      <c r="P24" s="122">
        <f t="shared" si="17"/>
        <v>0</v>
      </c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2">
        <f t="shared" si="2"/>
        <v>0</v>
      </c>
      <c r="AB24" s="122">
        <f t="shared" si="3"/>
        <v>0</v>
      </c>
      <c r="AC24" s="124"/>
      <c r="AD24" s="124"/>
      <c r="AE24" s="124"/>
      <c r="AF24" s="124"/>
      <c r="AG24" s="128"/>
      <c r="AH24" s="128"/>
      <c r="AI24" s="128"/>
      <c r="AJ24" s="128"/>
      <c r="AK24" s="128"/>
      <c r="AL24" s="128"/>
      <c r="AM24" s="126">
        <f t="shared" si="4"/>
        <v>0</v>
      </c>
      <c r="AN24" s="128"/>
      <c r="AO24" s="128"/>
      <c r="AP24" s="128"/>
      <c r="AQ24" s="128"/>
      <c r="AR24" s="126">
        <f>SUM(AT24:AX24)</f>
        <v>0</v>
      </c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6">
        <f>SUM(BI24:BM24)</f>
        <v>0</v>
      </c>
      <c r="BH24" s="128"/>
      <c r="BI24" s="128"/>
      <c r="BJ24" s="128"/>
      <c r="BK24" s="128"/>
      <c r="BL24" s="128"/>
      <c r="BM24" s="128"/>
      <c r="BN24" s="126">
        <f>SUM(BP24:BT24)</f>
        <v>0</v>
      </c>
      <c r="BO24" s="128"/>
      <c r="BP24" s="128"/>
      <c r="BQ24" s="128"/>
      <c r="BR24" s="128"/>
      <c r="BS24" s="128"/>
      <c r="BT24" s="128"/>
      <c r="BU24" s="116">
        <f t="shared" si="13"/>
        <v>0</v>
      </c>
      <c r="BV24" s="116">
        <f t="shared" si="13"/>
        <v>0</v>
      </c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16">
        <f t="shared" si="14"/>
        <v>0</v>
      </c>
      <c r="CR24" s="116">
        <f t="shared" si="14"/>
        <v>0</v>
      </c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7">
        <f t="shared" si="10"/>
        <v>0</v>
      </c>
    </row>
    <row r="25" spans="1:107">
      <c r="A25" s="10"/>
      <c r="B25" s="264" t="s">
        <v>303</v>
      </c>
      <c r="C25" s="260"/>
      <c r="D25" s="266"/>
      <c r="E25" s="266"/>
      <c r="F25" s="267"/>
      <c r="G25" s="268"/>
      <c r="H25" s="268"/>
      <c r="I25" s="263"/>
      <c r="J25" s="263"/>
      <c r="K25" s="269"/>
      <c r="L25" s="269"/>
      <c r="M25" s="263"/>
      <c r="N25" s="249">
        <f t="shared" si="1"/>
        <v>0</v>
      </c>
      <c r="O25" s="122">
        <f t="shared" si="17"/>
        <v>0</v>
      </c>
      <c r="P25" s="122">
        <f t="shared" si="17"/>
        <v>0</v>
      </c>
      <c r="Q25" s="263"/>
      <c r="R25" s="263"/>
      <c r="S25" s="263"/>
      <c r="T25" s="263"/>
      <c r="U25" s="263"/>
      <c r="V25" s="124"/>
      <c r="W25" s="263"/>
      <c r="X25" s="124"/>
      <c r="Y25" s="263"/>
      <c r="Z25" s="263"/>
      <c r="AA25" s="122">
        <f t="shared" ref="AA25:AB26" si="18">AC25+AE25+AG25+AI25+AK25</f>
        <v>0</v>
      </c>
      <c r="AB25" s="122">
        <f t="shared" si="18"/>
        <v>0</v>
      </c>
      <c r="AC25" s="263"/>
      <c r="AD25" s="263"/>
      <c r="AE25" s="263"/>
      <c r="AF25" s="124"/>
      <c r="AG25" s="128"/>
      <c r="AH25" s="128"/>
      <c r="AI25" s="128"/>
      <c r="AJ25" s="128"/>
      <c r="AK25" s="128"/>
      <c r="AL25" s="128"/>
      <c r="AM25" s="126">
        <f t="shared" si="4"/>
        <v>0</v>
      </c>
      <c r="AN25" s="128"/>
      <c r="AO25" s="128"/>
      <c r="AP25" s="128"/>
      <c r="AQ25" s="128"/>
      <c r="AR25" s="126">
        <f>SUM(AT25:AX25)</f>
        <v>0</v>
      </c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6">
        <f>SUM(BI25:BM25)</f>
        <v>0</v>
      </c>
      <c r="BH25" s="128"/>
      <c r="BI25" s="128"/>
      <c r="BJ25" s="128"/>
      <c r="BK25" s="128"/>
      <c r="BL25" s="128"/>
      <c r="BM25" s="128"/>
      <c r="BN25" s="126">
        <f>SUM(BP25:BT25)</f>
        <v>0</v>
      </c>
      <c r="BO25" s="128"/>
      <c r="BP25" s="128"/>
      <c r="BQ25" s="128"/>
      <c r="BR25" s="128"/>
      <c r="BS25" s="128"/>
      <c r="BT25" s="128"/>
      <c r="BU25" s="116">
        <f t="shared" si="13"/>
        <v>0</v>
      </c>
      <c r="BV25" s="116">
        <f t="shared" si="13"/>
        <v>0</v>
      </c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16">
        <f t="shared" si="14"/>
        <v>0</v>
      </c>
      <c r="CR25" s="116">
        <f t="shared" si="14"/>
        <v>0</v>
      </c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7">
        <f t="shared" si="10"/>
        <v>0</v>
      </c>
    </row>
    <row r="26" spans="1:107">
      <c r="A26" s="10"/>
      <c r="B26" s="264"/>
      <c r="C26" s="260"/>
      <c r="D26" s="266"/>
      <c r="E26" s="266"/>
      <c r="F26" s="267"/>
      <c r="G26" s="268"/>
      <c r="H26" s="268"/>
      <c r="I26" s="263"/>
      <c r="J26" s="263"/>
      <c r="K26" s="269"/>
      <c r="L26" s="269"/>
      <c r="M26" s="263"/>
      <c r="N26" s="249">
        <f t="shared" si="1"/>
        <v>0</v>
      </c>
      <c r="O26" s="122">
        <f t="shared" si="17"/>
        <v>0</v>
      </c>
      <c r="P26" s="122">
        <f t="shared" si="17"/>
        <v>0</v>
      </c>
      <c r="Q26" s="263"/>
      <c r="R26" s="263"/>
      <c r="S26" s="263"/>
      <c r="T26" s="263"/>
      <c r="U26" s="263"/>
      <c r="V26" s="124"/>
      <c r="W26" s="263"/>
      <c r="X26" s="124"/>
      <c r="Y26" s="263"/>
      <c r="Z26" s="263"/>
      <c r="AA26" s="122">
        <f t="shared" si="18"/>
        <v>0</v>
      </c>
      <c r="AB26" s="122">
        <f t="shared" si="18"/>
        <v>0</v>
      </c>
      <c r="AC26" s="263"/>
      <c r="AD26" s="263"/>
      <c r="AE26" s="263"/>
      <c r="AF26" s="124"/>
      <c r="AG26" s="128"/>
      <c r="AH26" s="128"/>
      <c r="AI26" s="128"/>
      <c r="AJ26" s="128"/>
      <c r="AK26" s="128"/>
      <c r="AL26" s="128"/>
      <c r="AM26" s="126">
        <f>SUM(AO26:AQ26)</f>
        <v>0</v>
      </c>
      <c r="AN26" s="128"/>
      <c r="AO26" s="128"/>
      <c r="AP26" s="128"/>
      <c r="AQ26" s="128"/>
      <c r="AR26" s="126">
        <f>SUM(AT26:AX26)</f>
        <v>0</v>
      </c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6">
        <f>SUM(BI26:BM26)</f>
        <v>0</v>
      </c>
      <c r="BH26" s="128"/>
      <c r="BI26" s="128"/>
      <c r="BJ26" s="128"/>
      <c r="BK26" s="128"/>
      <c r="BL26" s="128"/>
      <c r="BM26" s="128"/>
      <c r="BN26" s="126">
        <f>SUM(BP26:BT26)</f>
        <v>0</v>
      </c>
      <c r="BO26" s="128"/>
      <c r="BP26" s="128"/>
      <c r="BQ26" s="128"/>
      <c r="BR26" s="128"/>
      <c r="BS26" s="128"/>
      <c r="BT26" s="128"/>
      <c r="BU26" s="116">
        <f t="shared" si="13"/>
        <v>0</v>
      </c>
      <c r="BV26" s="116">
        <f t="shared" si="13"/>
        <v>0</v>
      </c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16">
        <f t="shared" si="14"/>
        <v>0</v>
      </c>
      <c r="CR26" s="116">
        <f t="shared" si="14"/>
        <v>0</v>
      </c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7">
        <f t="shared" si="10"/>
        <v>0</v>
      </c>
    </row>
  </sheetData>
  <sheetProtection formatCells="0" formatColumns="0" formatRows="0" insertColumns="0" insertRows="0" insertHyperlinks="0" selectLockedCells="1" sort="0" autoFilter="0" pivotTables="0"/>
  <mergeCells count="55">
    <mergeCell ref="CS6:CT6"/>
    <mergeCell ref="CU6:CV6"/>
    <mergeCell ref="CW6:CX6"/>
    <mergeCell ref="CY6:CZ6"/>
    <mergeCell ref="DA6:DB6"/>
    <mergeCell ref="AK6:AL6"/>
    <mergeCell ref="BW6:BX6"/>
    <mergeCell ref="BY6:BZ6"/>
    <mergeCell ref="CA6:CB6"/>
    <mergeCell ref="CC6:CD6"/>
    <mergeCell ref="CE6:CF6"/>
    <mergeCell ref="CS5:DB5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W5:CF5"/>
    <mergeCell ref="CG5:CH5"/>
    <mergeCell ref="CI5:CJ5"/>
    <mergeCell ref="CK5:CL5"/>
    <mergeCell ref="CM5:CN5"/>
    <mergeCell ref="CO5:CP5"/>
    <mergeCell ref="AY5:AZ5"/>
    <mergeCell ref="BA5:BB5"/>
    <mergeCell ref="BC5:BD5"/>
    <mergeCell ref="BE5:BF5"/>
    <mergeCell ref="BI5:BM5"/>
    <mergeCell ref="BP5:BT5"/>
    <mergeCell ref="CI4:CJ4"/>
    <mergeCell ref="CK4:CL4"/>
    <mergeCell ref="CM4:CN4"/>
    <mergeCell ref="CO4:CP4"/>
    <mergeCell ref="CQ4:DB4"/>
    <mergeCell ref="L5:M5"/>
    <mergeCell ref="Q5:Z5"/>
    <mergeCell ref="AC5:AL5"/>
    <mergeCell ref="AO5:AQ5"/>
    <mergeCell ref="AT5:AX5"/>
    <mergeCell ref="CG4:CH4"/>
    <mergeCell ref="A1:U1"/>
    <mergeCell ref="I4:M4"/>
    <mergeCell ref="O4:Z4"/>
    <mergeCell ref="AA4:AL4"/>
    <mergeCell ref="AM4:AQ4"/>
    <mergeCell ref="AR4:AX4"/>
    <mergeCell ref="AY4:BB4"/>
    <mergeCell ref="BC4:BF4"/>
    <mergeCell ref="BG4:BM4"/>
    <mergeCell ref="BN4:BT4"/>
    <mergeCell ref="BU4:CF4"/>
  </mergeCells>
  <pageMargins left="0.51181102362204722" right="0.51181102362204722" top="0.55118110236220474" bottom="0.55118110236220474" header="0.31496062992125984" footer="0.31496062992125984"/>
  <pageSetup paperSize="9" orientation="landscape" blackAndWhite="1" verticalDpi="0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D34"/>
  <sheetViews>
    <sheetView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B30" sqref="B30"/>
    </sheetView>
  </sheetViews>
  <sheetFormatPr defaultColWidth="9.140625" defaultRowHeight="15"/>
  <cols>
    <col min="1" max="1" width="3.7109375" style="368" customWidth="1"/>
    <col min="2" max="2" width="22.7109375" style="368" customWidth="1"/>
    <col min="3" max="108" width="5.7109375" style="368" customWidth="1"/>
    <col min="109" max="16384" width="9.140625" style="368"/>
  </cols>
  <sheetData>
    <row r="1" spans="1:108" ht="18.75">
      <c r="A1" s="454" t="s">
        <v>394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5"/>
      <c r="P1" s="455"/>
      <c r="Q1" s="455"/>
      <c r="R1" s="455"/>
      <c r="S1" s="455"/>
      <c r="T1" s="455"/>
      <c r="U1" s="455"/>
      <c r="V1" s="455"/>
    </row>
    <row r="2" spans="1:108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330"/>
    </row>
    <row r="3" spans="1:108">
      <c r="A3" s="331"/>
      <c r="B3" s="332"/>
      <c r="C3" s="331"/>
      <c r="D3" s="331" t="s">
        <v>0</v>
      </c>
      <c r="E3" s="331" t="s">
        <v>1</v>
      </c>
      <c r="F3" s="331" t="s">
        <v>1</v>
      </c>
      <c r="G3" s="333"/>
      <c r="H3" s="334"/>
      <c r="I3" s="334"/>
      <c r="J3" s="334"/>
      <c r="K3" s="334" t="s">
        <v>3</v>
      </c>
      <c r="L3" s="334"/>
      <c r="M3" s="334"/>
      <c r="N3" s="335"/>
      <c r="O3" s="334" t="s">
        <v>4</v>
      </c>
      <c r="P3" s="334"/>
      <c r="Q3" s="334"/>
      <c r="R3" s="334"/>
      <c r="S3" s="334"/>
      <c r="T3" s="334"/>
      <c r="U3" s="334" t="s">
        <v>4</v>
      </c>
      <c r="V3" s="334" t="s">
        <v>4</v>
      </c>
      <c r="W3" s="334"/>
      <c r="X3" s="334"/>
      <c r="Y3" s="334"/>
      <c r="Z3" s="334"/>
      <c r="AA3" s="334"/>
      <c r="AB3" s="334"/>
      <c r="AC3" s="334"/>
      <c r="AD3" s="334" t="s">
        <v>3</v>
      </c>
      <c r="AE3" s="334"/>
      <c r="AF3" s="334" t="s">
        <v>4</v>
      </c>
      <c r="AG3" s="334"/>
      <c r="AH3" s="334"/>
      <c r="AI3" s="334"/>
      <c r="AJ3" s="334"/>
      <c r="AK3" s="334" t="s">
        <v>4</v>
      </c>
      <c r="AL3" s="334"/>
      <c r="AM3" s="334" t="s">
        <v>4</v>
      </c>
      <c r="AN3" s="334" t="s">
        <v>4</v>
      </c>
      <c r="AO3" s="334"/>
      <c r="AP3" s="334"/>
      <c r="AQ3" s="334"/>
      <c r="AR3" s="334"/>
      <c r="AS3" s="334"/>
      <c r="AT3" s="334" t="s">
        <v>4</v>
      </c>
      <c r="AU3" s="334"/>
      <c r="AV3" s="334"/>
      <c r="AW3" s="334"/>
      <c r="AX3" s="334"/>
      <c r="AY3" s="334"/>
      <c r="AZ3" s="334"/>
      <c r="BA3" s="334"/>
      <c r="BB3" s="334"/>
      <c r="BC3" s="334"/>
      <c r="BD3" s="334" t="s">
        <v>3</v>
      </c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 t="s">
        <v>3</v>
      </c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 t="s">
        <v>4</v>
      </c>
      <c r="CK3" s="334"/>
      <c r="CL3" s="334"/>
      <c r="CM3" s="334"/>
      <c r="CN3" s="334"/>
      <c r="CO3" s="334"/>
      <c r="CP3" s="334"/>
      <c r="CQ3" s="334"/>
      <c r="CR3" s="334" t="s">
        <v>3</v>
      </c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6"/>
      <c r="DD3" s="335"/>
    </row>
    <row r="4" spans="1:108">
      <c r="A4" s="337" t="s">
        <v>13</v>
      </c>
      <c r="B4" s="237" t="s">
        <v>280</v>
      </c>
      <c r="C4" s="338" t="s">
        <v>0</v>
      </c>
      <c r="D4" s="337" t="s">
        <v>15</v>
      </c>
      <c r="E4" s="337" t="s">
        <v>16</v>
      </c>
      <c r="F4" s="337" t="s">
        <v>16</v>
      </c>
      <c r="G4" s="331"/>
      <c r="H4" s="331" t="s">
        <v>4</v>
      </c>
      <c r="I4" s="449" t="s">
        <v>17</v>
      </c>
      <c r="J4" s="450"/>
      <c r="K4" s="450"/>
      <c r="L4" s="450"/>
      <c r="M4" s="450"/>
      <c r="N4" s="339" t="s">
        <v>18</v>
      </c>
      <c r="O4" s="449" t="s">
        <v>19</v>
      </c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1"/>
      <c r="AA4" s="449" t="s">
        <v>20</v>
      </c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1"/>
      <c r="AM4" s="449" t="s">
        <v>21</v>
      </c>
      <c r="AN4" s="450"/>
      <c r="AO4" s="450"/>
      <c r="AP4" s="450"/>
      <c r="AQ4" s="450"/>
      <c r="AR4" s="451"/>
      <c r="AS4" s="449" t="s">
        <v>22</v>
      </c>
      <c r="AT4" s="450"/>
      <c r="AU4" s="450"/>
      <c r="AV4" s="450"/>
      <c r="AW4" s="450"/>
      <c r="AX4" s="450"/>
      <c r="AY4" s="451"/>
      <c r="AZ4" s="449" t="s">
        <v>23</v>
      </c>
      <c r="BA4" s="450"/>
      <c r="BB4" s="450"/>
      <c r="BC4" s="451"/>
      <c r="BD4" s="449" t="s">
        <v>24</v>
      </c>
      <c r="BE4" s="450"/>
      <c r="BF4" s="450"/>
      <c r="BG4" s="451"/>
      <c r="BH4" s="449" t="s">
        <v>25</v>
      </c>
      <c r="BI4" s="450"/>
      <c r="BJ4" s="450"/>
      <c r="BK4" s="450"/>
      <c r="BL4" s="450"/>
      <c r="BM4" s="450"/>
      <c r="BN4" s="451"/>
      <c r="BO4" s="449" t="s">
        <v>26</v>
      </c>
      <c r="BP4" s="450"/>
      <c r="BQ4" s="450"/>
      <c r="BR4" s="450"/>
      <c r="BS4" s="450"/>
      <c r="BT4" s="450"/>
      <c r="BU4" s="451"/>
      <c r="BV4" s="449" t="s">
        <v>27</v>
      </c>
      <c r="BW4" s="450"/>
      <c r="BX4" s="450"/>
      <c r="BY4" s="450"/>
      <c r="BZ4" s="450"/>
      <c r="CA4" s="450"/>
      <c r="CB4" s="450"/>
      <c r="CC4" s="450"/>
      <c r="CD4" s="450"/>
      <c r="CE4" s="450"/>
      <c r="CF4" s="450"/>
      <c r="CG4" s="451"/>
      <c r="CH4" s="446" t="s">
        <v>28</v>
      </c>
      <c r="CI4" s="447"/>
      <c r="CJ4" s="446" t="s">
        <v>29</v>
      </c>
      <c r="CK4" s="447"/>
      <c r="CL4" s="446" t="s">
        <v>30</v>
      </c>
      <c r="CM4" s="447"/>
      <c r="CN4" s="446" t="s">
        <v>31</v>
      </c>
      <c r="CO4" s="447"/>
      <c r="CP4" s="446" t="s">
        <v>32</v>
      </c>
      <c r="CQ4" s="447"/>
      <c r="CR4" s="449" t="s">
        <v>137</v>
      </c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1"/>
      <c r="DD4" s="339" t="s">
        <v>18</v>
      </c>
    </row>
    <row r="5" spans="1:108">
      <c r="A5" s="337" t="s">
        <v>59</v>
      </c>
      <c r="B5" s="237"/>
      <c r="C5" s="338" t="s">
        <v>281</v>
      </c>
      <c r="D5" s="337" t="s">
        <v>36</v>
      </c>
      <c r="E5" s="337" t="s">
        <v>282</v>
      </c>
      <c r="F5" s="337" t="s">
        <v>282</v>
      </c>
      <c r="G5" s="338"/>
      <c r="H5" s="338" t="s">
        <v>39</v>
      </c>
      <c r="I5" s="331" t="s">
        <v>1</v>
      </c>
      <c r="J5" s="331" t="s">
        <v>1</v>
      </c>
      <c r="K5" s="331" t="s">
        <v>1</v>
      </c>
      <c r="L5" s="449" t="s">
        <v>3</v>
      </c>
      <c r="M5" s="451"/>
      <c r="N5" s="339" t="s">
        <v>40</v>
      </c>
      <c r="O5" s="331"/>
      <c r="P5" s="331"/>
      <c r="Q5" s="449" t="s">
        <v>3</v>
      </c>
      <c r="R5" s="450"/>
      <c r="S5" s="450"/>
      <c r="T5" s="450"/>
      <c r="U5" s="450"/>
      <c r="V5" s="450"/>
      <c r="W5" s="450"/>
      <c r="X5" s="450"/>
      <c r="Y5" s="450"/>
      <c r="Z5" s="451"/>
      <c r="AA5" s="331"/>
      <c r="AB5" s="331"/>
      <c r="AC5" s="449" t="s">
        <v>3</v>
      </c>
      <c r="AD5" s="450"/>
      <c r="AE5" s="450"/>
      <c r="AF5" s="450"/>
      <c r="AG5" s="450"/>
      <c r="AH5" s="450"/>
      <c r="AI5" s="450"/>
      <c r="AJ5" s="450"/>
      <c r="AK5" s="450"/>
      <c r="AL5" s="451"/>
      <c r="AM5" s="331"/>
      <c r="AN5" s="331"/>
      <c r="AO5" s="449" t="s">
        <v>3</v>
      </c>
      <c r="AP5" s="450"/>
      <c r="AQ5" s="450"/>
      <c r="AR5" s="451"/>
      <c r="AS5" s="331"/>
      <c r="AT5" s="331"/>
      <c r="AU5" s="449" t="s">
        <v>3</v>
      </c>
      <c r="AV5" s="450"/>
      <c r="AW5" s="450"/>
      <c r="AX5" s="450"/>
      <c r="AY5" s="451"/>
      <c r="AZ5" s="449" t="s">
        <v>140</v>
      </c>
      <c r="BA5" s="451"/>
      <c r="BB5" s="449" t="s">
        <v>42</v>
      </c>
      <c r="BC5" s="451"/>
      <c r="BD5" s="449" t="s">
        <v>140</v>
      </c>
      <c r="BE5" s="451"/>
      <c r="BF5" s="449" t="s">
        <v>42</v>
      </c>
      <c r="BG5" s="451"/>
      <c r="BH5" s="331"/>
      <c r="BI5" s="331"/>
      <c r="BJ5" s="449" t="s">
        <v>3</v>
      </c>
      <c r="BK5" s="450"/>
      <c r="BL5" s="450"/>
      <c r="BM5" s="450"/>
      <c r="BN5" s="451"/>
      <c r="BO5" s="331"/>
      <c r="BP5" s="331"/>
      <c r="BQ5" s="449" t="s">
        <v>3</v>
      </c>
      <c r="BR5" s="450"/>
      <c r="BS5" s="450"/>
      <c r="BT5" s="450"/>
      <c r="BU5" s="451"/>
      <c r="BV5" s="331"/>
      <c r="BW5" s="331"/>
      <c r="BX5" s="449" t="s">
        <v>3</v>
      </c>
      <c r="BY5" s="450"/>
      <c r="BZ5" s="450"/>
      <c r="CA5" s="450"/>
      <c r="CB5" s="450"/>
      <c r="CC5" s="450"/>
      <c r="CD5" s="450"/>
      <c r="CE5" s="450"/>
      <c r="CF5" s="450"/>
      <c r="CG5" s="451"/>
      <c r="CH5" s="452" t="s">
        <v>43</v>
      </c>
      <c r="CI5" s="453"/>
      <c r="CJ5" s="452" t="s">
        <v>44</v>
      </c>
      <c r="CK5" s="453"/>
      <c r="CL5" s="452" t="s">
        <v>45</v>
      </c>
      <c r="CM5" s="453"/>
      <c r="CN5" s="452" t="s">
        <v>46</v>
      </c>
      <c r="CO5" s="453"/>
      <c r="CP5" s="452" t="s">
        <v>283</v>
      </c>
      <c r="CQ5" s="453"/>
      <c r="CR5" s="331"/>
      <c r="CS5" s="331"/>
      <c r="CT5" s="449" t="s">
        <v>3</v>
      </c>
      <c r="CU5" s="450"/>
      <c r="CV5" s="450"/>
      <c r="CW5" s="450"/>
      <c r="CX5" s="450"/>
      <c r="CY5" s="450"/>
      <c r="CZ5" s="450"/>
      <c r="DA5" s="450"/>
      <c r="DB5" s="450"/>
      <c r="DC5" s="451"/>
      <c r="DD5" s="339" t="s">
        <v>40</v>
      </c>
    </row>
    <row r="6" spans="1:108">
      <c r="A6" s="337" t="s">
        <v>59</v>
      </c>
      <c r="B6" s="237"/>
      <c r="C6" s="338" t="s">
        <v>284</v>
      </c>
      <c r="D6" s="337"/>
      <c r="E6" s="337" t="s">
        <v>285</v>
      </c>
      <c r="F6" s="337" t="s">
        <v>285</v>
      </c>
      <c r="G6" s="338" t="s">
        <v>63</v>
      </c>
      <c r="H6" s="338" t="s">
        <v>64</v>
      </c>
      <c r="I6" s="337" t="s">
        <v>16</v>
      </c>
      <c r="J6" s="337" t="s">
        <v>16</v>
      </c>
      <c r="K6" s="337" t="s">
        <v>16</v>
      </c>
      <c r="L6" s="337" t="s">
        <v>2</v>
      </c>
      <c r="M6" s="337" t="s">
        <v>2</v>
      </c>
      <c r="N6" s="339" t="s">
        <v>66</v>
      </c>
      <c r="O6" s="337" t="s">
        <v>1</v>
      </c>
      <c r="P6" s="337" t="s">
        <v>63</v>
      </c>
      <c r="Q6" s="449" t="s">
        <v>67</v>
      </c>
      <c r="R6" s="451"/>
      <c r="S6" s="449" t="s">
        <v>75</v>
      </c>
      <c r="T6" s="451"/>
      <c r="U6" s="449" t="s">
        <v>69</v>
      </c>
      <c r="V6" s="451"/>
      <c r="W6" s="449" t="s">
        <v>76</v>
      </c>
      <c r="X6" s="451"/>
      <c r="Y6" s="449" t="s">
        <v>19</v>
      </c>
      <c r="Z6" s="451"/>
      <c r="AA6" s="337" t="s">
        <v>1</v>
      </c>
      <c r="AB6" s="337" t="s">
        <v>63</v>
      </c>
      <c r="AC6" s="449" t="s">
        <v>67</v>
      </c>
      <c r="AD6" s="451"/>
      <c r="AE6" s="449" t="s">
        <v>69</v>
      </c>
      <c r="AF6" s="451"/>
      <c r="AG6" s="449" t="s">
        <v>71</v>
      </c>
      <c r="AH6" s="451"/>
      <c r="AI6" s="449" t="s">
        <v>72</v>
      </c>
      <c r="AJ6" s="451"/>
      <c r="AK6" s="449" t="s">
        <v>73</v>
      </c>
      <c r="AL6" s="451"/>
      <c r="AM6" s="337" t="s">
        <v>1</v>
      </c>
      <c r="AN6" s="337" t="s">
        <v>63</v>
      </c>
      <c r="AO6" s="337" t="s">
        <v>21</v>
      </c>
      <c r="AP6" s="337" t="s">
        <v>21</v>
      </c>
      <c r="AQ6" s="337" t="s">
        <v>21</v>
      </c>
      <c r="AR6" s="337"/>
      <c r="AS6" s="337" t="s">
        <v>1</v>
      </c>
      <c r="AT6" s="337" t="s">
        <v>63</v>
      </c>
      <c r="AU6" s="331" t="s">
        <v>74</v>
      </c>
      <c r="AV6" s="331"/>
      <c r="AW6" s="331"/>
      <c r="AX6" s="331"/>
      <c r="AY6" s="331"/>
      <c r="AZ6" s="337"/>
      <c r="BA6" s="337"/>
      <c r="BB6" s="337"/>
      <c r="BC6" s="337"/>
      <c r="BD6" s="337"/>
      <c r="BE6" s="337"/>
      <c r="BF6" s="337"/>
      <c r="BG6" s="337"/>
      <c r="BH6" s="337" t="s">
        <v>1</v>
      </c>
      <c r="BI6" s="337" t="s">
        <v>63</v>
      </c>
      <c r="BJ6" s="331" t="s">
        <v>74</v>
      </c>
      <c r="BK6" s="331"/>
      <c r="BL6" s="331"/>
      <c r="BM6" s="331"/>
      <c r="BN6" s="331"/>
      <c r="BO6" s="337" t="s">
        <v>1</v>
      </c>
      <c r="BP6" s="337" t="s">
        <v>63</v>
      </c>
      <c r="BQ6" s="331" t="s">
        <v>74</v>
      </c>
      <c r="BR6" s="331"/>
      <c r="BS6" s="331"/>
      <c r="BT6" s="331"/>
      <c r="BU6" s="331"/>
      <c r="BV6" s="337" t="s">
        <v>1</v>
      </c>
      <c r="BW6" s="337" t="s">
        <v>63</v>
      </c>
      <c r="BX6" s="449" t="s">
        <v>67</v>
      </c>
      <c r="BY6" s="451"/>
      <c r="BZ6" s="449" t="s">
        <v>75</v>
      </c>
      <c r="CA6" s="451"/>
      <c r="CB6" s="449" t="s">
        <v>69</v>
      </c>
      <c r="CC6" s="451"/>
      <c r="CD6" s="449" t="s">
        <v>374</v>
      </c>
      <c r="CE6" s="451"/>
      <c r="CF6" s="449" t="s">
        <v>77</v>
      </c>
      <c r="CG6" s="451"/>
      <c r="CH6" s="337" t="s">
        <v>1</v>
      </c>
      <c r="CI6" s="337" t="s">
        <v>63</v>
      </c>
      <c r="CJ6" s="337" t="s">
        <v>1</v>
      </c>
      <c r="CK6" s="337" t="s">
        <v>63</v>
      </c>
      <c r="CL6" s="337" t="s">
        <v>1</v>
      </c>
      <c r="CM6" s="337" t="s">
        <v>63</v>
      </c>
      <c r="CN6" s="337" t="s">
        <v>1</v>
      </c>
      <c r="CO6" s="337" t="s">
        <v>63</v>
      </c>
      <c r="CP6" s="337" t="s">
        <v>1</v>
      </c>
      <c r="CQ6" s="337" t="s">
        <v>63</v>
      </c>
      <c r="CR6" s="337" t="s">
        <v>1</v>
      </c>
      <c r="CS6" s="337" t="s">
        <v>63</v>
      </c>
      <c r="CT6" s="449" t="s">
        <v>78</v>
      </c>
      <c r="CU6" s="451"/>
      <c r="CV6" s="449" t="s">
        <v>73</v>
      </c>
      <c r="CW6" s="451"/>
      <c r="CX6" s="449" t="s">
        <v>80</v>
      </c>
      <c r="CY6" s="451"/>
      <c r="CZ6" s="449" t="s">
        <v>42</v>
      </c>
      <c r="DA6" s="451"/>
      <c r="DB6" s="449" t="s">
        <v>81</v>
      </c>
      <c r="DC6" s="451"/>
      <c r="DD6" s="339" t="s">
        <v>286</v>
      </c>
    </row>
    <row r="7" spans="1:108">
      <c r="A7" s="337"/>
      <c r="B7" s="237"/>
      <c r="C7" s="338" t="s">
        <v>287</v>
      </c>
      <c r="D7" s="337"/>
      <c r="E7" s="337" t="s">
        <v>288</v>
      </c>
      <c r="F7" s="337" t="s">
        <v>289</v>
      </c>
      <c r="G7" s="338" t="s">
        <v>4</v>
      </c>
      <c r="H7" s="338" t="s">
        <v>86</v>
      </c>
      <c r="I7" s="337" t="s">
        <v>87</v>
      </c>
      <c r="J7" s="337" t="s">
        <v>88</v>
      </c>
      <c r="K7" s="337" t="s">
        <v>146</v>
      </c>
      <c r="L7" s="337" t="s">
        <v>89</v>
      </c>
      <c r="M7" s="337" t="s">
        <v>90</v>
      </c>
      <c r="N7" s="339"/>
      <c r="O7" s="337" t="s">
        <v>16</v>
      </c>
      <c r="P7" s="337"/>
      <c r="Q7" s="331" t="s">
        <v>1</v>
      </c>
      <c r="R7" s="338" t="s">
        <v>63</v>
      </c>
      <c r="S7" s="331" t="s">
        <v>1</v>
      </c>
      <c r="T7" s="338" t="s">
        <v>63</v>
      </c>
      <c r="U7" s="331" t="s">
        <v>1</v>
      </c>
      <c r="V7" s="338" t="s">
        <v>63</v>
      </c>
      <c r="W7" s="331" t="s">
        <v>1</v>
      </c>
      <c r="X7" s="338" t="s">
        <v>63</v>
      </c>
      <c r="Y7" s="331" t="s">
        <v>1</v>
      </c>
      <c r="Z7" s="338" t="s">
        <v>63</v>
      </c>
      <c r="AA7" s="337" t="s">
        <v>16</v>
      </c>
      <c r="AB7" s="337"/>
      <c r="AC7" s="331" t="s">
        <v>1</v>
      </c>
      <c r="AD7" s="337" t="s">
        <v>63</v>
      </c>
      <c r="AE7" s="331" t="s">
        <v>1</v>
      </c>
      <c r="AF7" s="337" t="s">
        <v>63</v>
      </c>
      <c r="AG7" s="331" t="s">
        <v>1</v>
      </c>
      <c r="AH7" s="337" t="s">
        <v>63</v>
      </c>
      <c r="AI7" s="331" t="s">
        <v>1</v>
      </c>
      <c r="AJ7" s="337" t="s">
        <v>63</v>
      </c>
      <c r="AK7" s="331" t="s">
        <v>1</v>
      </c>
      <c r="AL7" s="337" t="s">
        <v>63</v>
      </c>
      <c r="AM7" s="337" t="s">
        <v>16</v>
      </c>
      <c r="AN7" s="337"/>
      <c r="AO7" s="337" t="s">
        <v>91</v>
      </c>
      <c r="AP7" s="337" t="s">
        <v>92</v>
      </c>
      <c r="AQ7" s="337" t="s">
        <v>93</v>
      </c>
      <c r="AR7" s="337" t="s">
        <v>79</v>
      </c>
      <c r="AS7" s="337" t="s">
        <v>16</v>
      </c>
      <c r="AT7" s="337"/>
      <c r="AU7" s="337" t="s">
        <v>94</v>
      </c>
      <c r="AV7" s="340" t="s">
        <v>95</v>
      </c>
      <c r="AW7" s="340" t="s">
        <v>96</v>
      </c>
      <c r="AX7" s="337" t="s">
        <v>97</v>
      </c>
      <c r="AY7" s="338" t="s">
        <v>98</v>
      </c>
      <c r="AZ7" s="337" t="s">
        <v>1</v>
      </c>
      <c r="BA7" s="337" t="s">
        <v>63</v>
      </c>
      <c r="BB7" s="337" t="s">
        <v>1</v>
      </c>
      <c r="BC7" s="337" t="s">
        <v>63</v>
      </c>
      <c r="BD7" s="337" t="s">
        <v>1</v>
      </c>
      <c r="BE7" s="337" t="s">
        <v>63</v>
      </c>
      <c r="BF7" s="337" t="s">
        <v>1</v>
      </c>
      <c r="BG7" s="337" t="s">
        <v>63</v>
      </c>
      <c r="BH7" s="337" t="s">
        <v>16</v>
      </c>
      <c r="BI7" s="337"/>
      <c r="BJ7" s="337" t="s">
        <v>94</v>
      </c>
      <c r="BK7" s="340" t="s">
        <v>95</v>
      </c>
      <c r="BL7" s="340" t="s">
        <v>96</v>
      </c>
      <c r="BM7" s="337" t="s">
        <v>97</v>
      </c>
      <c r="BN7" s="338" t="s">
        <v>98</v>
      </c>
      <c r="BO7" s="337" t="s">
        <v>16</v>
      </c>
      <c r="BP7" s="337"/>
      <c r="BQ7" s="337" t="s">
        <v>94</v>
      </c>
      <c r="BR7" s="340" t="s">
        <v>95</v>
      </c>
      <c r="BS7" s="340" t="s">
        <v>96</v>
      </c>
      <c r="BT7" s="337" t="s">
        <v>97</v>
      </c>
      <c r="BU7" s="338" t="s">
        <v>98</v>
      </c>
      <c r="BV7" s="337" t="s">
        <v>16</v>
      </c>
      <c r="BW7" s="337"/>
      <c r="BX7" s="331" t="s">
        <v>1</v>
      </c>
      <c r="BY7" s="338" t="s">
        <v>63</v>
      </c>
      <c r="BZ7" s="331" t="s">
        <v>1</v>
      </c>
      <c r="CA7" s="338" t="s">
        <v>63</v>
      </c>
      <c r="CB7" s="331" t="s">
        <v>1</v>
      </c>
      <c r="CC7" s="338" t="s">
        <v>63</v>
      </c>
      <c r="CD7" s="331" t="s">
        <v>1</v>
      </c>
      <c r="CE7" s="338" t="s">
        <v>63</v>
      </c>
      <c r="CF7" s="331" t="s">
        <v>1</v>
      </c>
      <c r="CG7" s="338" t="s">
        <v>63</v>
      </c>
      <c r="CH7" s="337" t="s">
        <v>16</v>
      </c>
      <c r="CI7" s="337"/>
      <c r="CJ7" s="337" t="s">
        <v>16</v>
      </c>
      <c r="CK7" s="337"/>
      <c r="CL7" s="337" t="s">
        <v>16</v>
      </c>
      <c r="CM7" s="337"/>
      <c r="CN7" s="337" t="s">
        <v>16</v>
      </c>
      <c r="CO7" s="337"/>
      <c r="CP7" s="337" t="s">
        <v>16</v>
      </c>
      <c r="CQ7" s="337"/>
      <c r="CR7" s="337" t="s">
        <v>16</v>
      </c>
      <c r="CS7" s="337"/>
      <c r="CT7" s="331" t="s">
        <v>1</v>
      </c>
      <c r="CU7" s="338" t="s">
        <v>63</v>
      </c>
      <c r="CV7" s="331" t="s">
        <v>1</v>
      </c>
      <c r="CW7" s="338" t="s">
        <v>63</v>
      </c>
      <c r="CX7" s="331" t="s">
        <v>1</v>
      </c>
      <c r="CY7" s="338" t="s">
        <v>63</v>
      </c>
      <c r="CZ7" s="331" t="s">
        <v>1</v>
      </c>
      <c r="DA7" s="338" t="s">
        <v>63</v>
      </c>
      <c r="DB7" s="331" t="s">
        <v>1</v>
      </c>
      <c r="DC7" s="338" t="s">
        <v>63</v>
      </c>
      <c r="DD7" s="339"/>
    </row>
    <row r="8" spans="1:108">
      <c r="A8" s="337"/>
      <c r="B8" s="341"/>
      <c r="C8" s="337" t="s">
        <v>290</v>
      </c>
      <c r="D8" s="337" t="s">
        <v>4</v>
      </c>
      <c r="E8" s="337"/>
      <c r="F8" s="337" t="s">
        <v>291</v>
      </c>
      <c r="G8" s="338"/>
      <c r="H8" s="338" t="s">
        <v>16</v>
      </c>
      <c r="I8" s="337" t="s">
        <v>100</v>
      </c>
      <c r="J8" s="337" t="s">
        <v>100</v>
      </c>
      <c r="K8" s="337" t="s">
        <v>101</v>
      </c>
      <c r="L8" s="337" t="s">
        <v>102</v>
      </c>
      <c r="M8" s="337" t="s">
        <v>103</v>
      </c>
      <c r="N8" s="342"/>
      <c r="O8" s="337"/>
      <c r="P8" s="337"/>
      <c r="Q8" s="337" t="s">
        <v>16</v>
      </c>
      <c r="R8" s="338"/>
      <c r="S8" s="337" t="s">
        <v>16</v>
      </c>
      <c r="T8" s="338"/>
      <c r="U8" s="337" t="s">
        <v>16</v>
      </c>
      <c r="V8" s="338"/>
      <c r="W8" s="337" t="s">
        <v>16</v>
      </c>
      <c r="X8" s="338"/>
      <c r="Y8" s="337" t="s">
        <v>16</v>
      </c>
      <c r="Z8" s="338"/>
      <c r="AA8" s="337"/>
      <c r="AB8" s="338"/>
      <c r="AC8" s="337" t="s">
        <v>16</v>
      </c>
      <c r="AD8" s="337" t="s">
        <v>4</v>
      </c>
      <c r="AE8" s="337" t="s">
        <v>16</v>
      </c>
      <c r="AF8" s="337" t="s">
        <v>4</v>
      </c>
      <c r="AG8" s="337" t="s">
        <v>16</v>
      </c>
      <c r="AH8" s="337" t="s">
        <v>4</v>
      </c>
      <c r="AI8" s="337" t="s">
        <v>16</v>
      </c>
      <c r="AJ8" s="337" t="s">
        <v>4</v>
      </c>
      <c r="AK8" s="337" t="s">
        <v>16</v>
      </c>
      <c r="AL8" s="337" t="s">
        <v>4</v>
      </c>
      <c r="AM8" s="337"/>
      <c r="AN8" s="338"/>
      <c r="AO8" s="338" t="s">
        <v>104</v>
      </c>
      <c r="AP8" s="338" t="s">
        <v>105</v>
      </c>
      <c r="AQ8" s="338" t="s">
        <v>106</v>
      </c>
      <c r="AR8" s="338"/>
      <c r="AS8" s="337"/>
      <c r="AT8" s="338"/>
      <c r="AU8" s="337" t="s">
        <v>107</v>
      </c>
      <c r="AV8" s="340" t="s">
        <v>107</v>
      </c>
      <c r="AW8" s="340" t="s">
        <v>108</v>
      </c>
      <c r="AX8" s="337" t="s">
        <v>109</v>
      </c>
      <c r="AY8" s="338" t="s">
        <v>109</v>
      </c>
      <c r="AZ8" s="337" t="s">
        <v>16</v>
      </c>
      <c r="BA8" s="338"/>
      <c r="BB8" s="337" t="s">
        <v>16</v>
      </c>
      <c r="BC8" s="338"/>
      <c r="BD8" s="337" t="s">
        <v>16</v>
      </c>
      <c r="BE8" s="338"/>
      <c r="BF8" s="337" t="s">
        <v>16</v>
      </c>
      <c r="BG8" s="338"/>
      <c r="BH8" s="337"/>
      <c r="BI8" s="338"/>
      <c r="BJ8" s="337" t="s">
        <v>107</v>
      </c>
      <c r="BK8" s="340" t="s">
        <v>107</v>
      </c>
      <c r="BL8" s="340" t="s">
        <v>108</v>
      </c>
      <c r="BM8" s="337" t="s">
        <v>109</v>
      </c>
      <c r="BN8" s="338" t="s">
        <v>109</v>
      </c>
      <c r="BO8" s="337"/>
      <c r="BP8" s="338"/>
      <c r="BQ8" s="337" t="s">
        <v>107</v>
      </c>
      <c r="BR8" s="340" t="s">
        <v>107</v>
      </c>
      <c r="BS8" s="340" t="s">
        <v>108</v>
      </c>
      <c r="BT8" s="337" t="s">
        <v>109</v>
      </c>
      <c r="BU8" s="338" t="s">
        <v>109</v>
      </c>
      <c r="BV8" s="337"/>
      <c r="BW8" s="338"/>
      <c r="BX8" s="337" t="s">
        <v>16</v>
      </c>
      <c r="BY8" s="338"/>
      <c r="BZ8" s="337" t="s">
        <v>16</v>
      </c>
      <c r="CA8" s="338"/>
      <c r="CB8" s="337" t="s">
        <v>16</v>
      </c>
      <c r="CC8" s="338"/>
      <c r="CD8" s="337" t="s">
        <v>16</v>
      </c>
      <c r="CE8" s="338"/>
      <c r="CF8" s="337" t="s">
        <v>16</v>
      </c>
      <c r="CG8" s="338"/>
      <c r="CH8" s="337"/>
      <c r="CI8" s="338"/>
      <c r="CJ8" s="337"/>
      <c r="CK8" s="338"/>
      <c r="CL8" s="337"/>
      <c r="CM8" s="338"/>
      <c r="CN8" s="337"/>
      <c r="CO8" s="338"/>
      <c r="CP8" s="337"/>
      <c r="CQ8" s="338"/>
      <c r="CR8" s="337"/>
      <c r="CS8" s="338"/>
      <c r="CT8" s="337" t="s">
        <v>16</v>
      </c>
      <c r="CU8" s="338"/>
      <c r="CV8" s="337" t="s">
        <v>16</v>
      </c>
      <c r="CW8" s="338"/>
      <c r="CX8" s="337" t="s">
        <v>16</v>
      </c>
      <c r="CY8" s="338"/>
      <c r="CZ8" s="337" t="s">
        <v>16</v>
      </c>
      <c r="DA8" s="338"/>
      <c r="DB8" s="337" t="s">
        <v>16</v>
      </c>
      <c r="DC8" s="338"/>
      <c r="DD8" s="342"/>
    </row>
    <row r="9" spans="1:108">
      <c r="A9" s="343"/>
      <c r="B9" s="344"/>
      <c r="C9" s="343"/>
      <c r="D9" s="343" t="s">
        <v>110</v>
      </c>
      <c r="E9" s="343" t="s">
        <v>111</v>
      </c>
      <c r="F9" s="345" t="s">
        <v>111</v>
      </c>
      <c r="G9" s="346" t="s">
        <v>111</v>
      </c>
      <c r="H9" s="346" t="s">
        <v>111</v>
      </c>
      <c r="I9" s="346" t="s">
        <v>111</v>
      </c>
      <c r="J9" s="346" t="s">
        <v>111</v>
      </c>
      <c r="K9" s="346" t="s">
        <v>111</v>
      </c>
      <c r="L9" s="346" t="s">
        <v>111</v>
      </c>
      <c r="M9" s="346" t="s">
        <v>111</v>
      </c>
      <c r="N9" s="347"/>
      <c r="O9" s="346" t="s">
        <v>111</v>
      </c>
      <c r="P9" s="346" t="s">
        <v>111</v>
      </c>
      <c r="Q9" s="346" t="s">
        <v>111</v>
      </c>
      <c r="R9" s="346" t="s">
        <v>111</v>
      </c>
      <c r="S9" s="346" t="s">
        <v>111</v>
      </c>
      <c r="T9" s="346" t="s">
        <v>111</v>
      </c>
      <c r="U9" s="346" t="s">
        <v>111</v>
      </c>
      <c r="V9" s="346" t="s">
        <v>111</v>
      </c>
      <c r="W9" s="346" t="s">
        <v>111</v>
      </c>
      <c r="X9" s="346" t="s">
        <v>111</v>
      </c>
      <c r="Y9" s="346" t="s">
        <v>111</v>
      </c>
      <c r="Z9" s="346" t="s">
        <v>111</v>
      </c>
      <c r="AA9" s="346" t="s">
        <v>111</v>
      </c>
      <c r="AB9" s="346" t="s">
        <v>111</v>
      </c>
      <c r="AC9" s="346" t="s">
        <v>111</v>
      </c>
      <c r="AD9" s="346" t="s">
        <v>111</v>
      </c>
      <c r="AE9" s="346" t="s">
        <v>111</v>
      </c>
      <c r="AF9" s="346" t="s">
        <v>111</v>
      </c>
      <c r="AG9" s="346" t="s">
        <v>111</v>
      </c>
      <c r="AH9" s="346" t="s">
        <v>111</v>
      </c>
      <c r="AI9" s="346" t="s">
        <v>111</v>
      </c>
      <c r="AJ9" s="346" t="s">
        <v>111</v>
      </c>
      <c r="AK9" s="346" t="s">
        <v>111</v>
      </c>
      <c r="AL9" s="346" t="s">
        <v>111</v>
      </c>
      <c r="AM9" s="346" t="s">
        <v>111</v>
      </c>
      <c r="AN9" s="346" t="s">
        <v>111</v>
      </c>
      <c r="AO9" s="346" t="s">
        <v>111</v>
      </c>
      <c r="AP9" s="346" t="s">
        <v>111</v>
      </c>
      <c r="AQ9" s="346" t="s">
        <v>111</v>
      </c>
      <c r="AR9" s="346"/>
      <c r="AS9" s="346" t="s">
        <v>111</v>
      </c>
      <c r="AT9" s="346" t="s">
        <v>111</v>
      </c>
      <c r="AU9" s="346" t="s">
        <v>111</v>
      </c>
      <c r="AV9" s="346" t="s">
        <v>111</v>
      </c>
      <c r="AW9" s="346" t="s">
        <v>111</v>
      </c>
      <c r="AX9" s="346" t="s">
        <v>111</v>
      </c>
      <c r="AY9" s="346" t="s">
        <v>111</v>
      </c>
      <c r="AZ9" s="346" t="s">
        <v>111</v>
      </c>
      <c r="BA9" s="346" t="s">
        <v>111</v>
      </c>
      <c r="BB9" s="346" t="s">
        <v>111</v>
      </c>
      <c r="BC9" s="346" t="s">
        <v>111</v>
      </c>
      <c r="BD9" s="346" t="s">
        <v>111</v>
      </c>
      <c r="BE9" s="346" t="s">
        <v>111</v>
      </c>
      <c r="BF9" s="346" t="s">
        <v>111</v>
      </c>
      <c r="BG9" s="346" t="s">
        <v>111</v>
      </c>
      <c r="BH9" s="346" t="s">
        <v>111</v>
      </c>
      <c r="BI9" s="346" t="s">
        <v>111</v>
      </c>
      <c r="BJ9" s="346" t="s">
        <v>111</v>
      </c>
      <c r="BK9" s="346" t="s">
        <v>111</v>
      </c>
      <c r="BL9" s="346" t="s">
        <v>111</v>
      </c>
      <c r="BM9" s="346" t="s">
        <v>111</v>
      </c>
      <c r="BN9" s="346" t="s">
        <v>111</v>
      </c>
      <c r="BO9" s="346" t="s">
        <v>111</v>
      </c>
      <c r="BP9" s="346" t="s">
        <v>111</v>
      </c>
      <c r="BQ9" s="346" t="s">
        <v>111</v>
      </c>
      <c r="BR9" s="346" t="s">
        <v>111</v>
      </c>
      <c r="BS9" s="346" t="s">
        <v>111</v>
      </c>
      <c r="BT9" s="346" t="s">
        <v>111</v>
      </c>
      <c r="BU9" s="346" t="s">
        <v>111</v>
      </c>
      <c r="BV9" s="346" t="s">
        <v>111</v>
      </c>
      <c r="BW9" s="346" t="s">
        <v>111</v>
      </c>
      <c r="BX9" s="346" t="s">
        <v>111</v>
      </c>
      <c r="BY9" s="346" t="s">
        <v>111</v>
      </c>
      <c r="BZ9" s="346" t="s">
        <v>111</v>
      </c>
      <c r="CA9" s="346" t="s">
        <v>111</v>
      </c>
      <c r="CB9" s="346" t="s">
        <v>111</v>
      </c>
      <c r="CC9" s="346" t="s">
        <v>111</v>
      </c>
      <c r="CD9" s="346" t="s">
        <v>111</v>
      </c>
      <c r="CE9" s="346" t="s">
        <v>111</v>
      </c>
      <c r="CF9" s="346" t="s">
        <v>111</v>
      </c>
      <c r="CG9" s="346" t="s">
        <v>111</v>
      </c>
      <c r="CH9" s="346" t="s">
        <v>111</v>
      </c>
      <c r="CI9" s="346" t="s">
        <v>111</v>
      </c>
      <c r="CJ9" s="346" t="s">
        <v>111</v>
      </c>
      <c r="CK9" s="346" t="s">
        <v>111</v>
      </c>
      <c r="CL9" s="346" t="s">
        <v>111</v>
      </c>
      <c r="CM9" s="346" t="s">
        <v>111</v>
      </c>
      <c r="CN9" s="346" t="s">
        <v>111</v>
      </c>
      <c r="CO9" s="346" t="s">
        <v>111</v>
      </c>
      <c r="CP9" s="346" t="s">
        <v>111</v>
      </c>
      <c r="CQ9" s="346" t="s">
        <v>111</v>
      </c>
      <c r="CR9" s="346" t="s">
        <v>111</v>
      </c>
      <c r="CS9" s="346" t="s">
        <v>111</v>
      </c>
      <c r="CT9" s="346" t="s">
        <v>111</v>
      </c>
      <c r="CU9" s="346" t="s">
        <v>111</v>
      </c>
      <c r="CV9" s="346" t="s">
        <v>111</v>
      </c>
      <c r="CW9" s="346" t="s">
        <v>111</v>
      </c>
      <c r="CX9" s="346" t="s">
        <v>111</v>
      </c>
      <c r="CY9" s="346" t="s">
        <v>111</v>
      </c>
      <c r="CZ9" s="346" t="s">
        <v>111</v>
      </c>
      <c r="DA9" s="346" t="s">
        <v>111</v>
      </c>
      <c r="DB9" s="346" t="s">
        <v>111</v>
      </c>
      <c r="DC9" s="346" t="s">
        <v>111</v>
      </c>
      <c r="DD9" s="347"/>
    </row>
    <row r="10" spans="1:108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9"/>
      <c r="O10" s="348">
        <v>14</v>
      </c>
      <c r="P10" s="348">
        <v>15</v>
      </c>
      <c r="Q10" s="348">
        <v>16</v>
      </c>
      <c r="R10" s="348">
        <v>17</v>
      </c>
      <c r="S10" s="348">
        <v>18</v>
      </c>
      <c r="T10" s="348">
        <v>19</v>
      </c>
      <c r="U10" s="348">
        <v>20</v>
      </c>
      <c r="V10" s="348">
        <v>21</v>
      </c>
      <c r="W10" s="348">
        <v>22</v>
      </c>
      <c r="X10" s="348">
        <v>23</v>
      </c>
      <c r="Y10" s="348">
        <v>24</v>
      </c>
      <c r="Z10" s="348">
        <v>25</v>
      </c>
      <c r="AA10" s="348">
        <v>26</v>
      </c>
      <c r="AB10" s="348">
        <v>27</v>
      </c>
      <c r="AC10" s="348">
        <v>28</v>
      </c>
      <c r="AD10" s="348">
        <v>29</v>
      </c>
      <c r="AE10" s="348">
        <v>30</v>
      </c>
      <c r="AF10" s="348">
        <v>31</v>
      </c>
      <c r="AG10" s="348">
        <v>32</v>
      </c>
      <c r="AH10" s="348">
        <v>33</v>
      </c>
      <c r="AI10" s="348">
        <v>34</v>
      </c>
      <c r="AJ10" s="348">
        <v>35</v>
      </c>
      <c r="AK10" s="348">
        <v>36</v>
      </c>
      <c r="AL10" s="348">
        <v>37</v>
      </c>
      <c r="AM10" s="348">
        <v>38</v>
      </c>
      <c r="AN10" s="348">
        <v>39</v>
      </c>
      <c r="AO10" s="348">
        <v>40</v>
      </c>
      <c r="AP10" s="348">
        <v>41</v>
      </c>
      <c r="AQ10" s="348">
        <v>42</v>
      </c>
      <c r="AR10" s="348">
        <v>43</v>
      </c>
      <c r="AS10" s="348">
        <v>44</v>
      </c>
      <c r="AT10" s="348">
        <v>45</v>
      </c>
      <c r="AU10" s="348">
        <v>46</v>
      </c>
      <c r="AV10" s="348">
        <v>47</v>
      </c>
      <c r="AW10" s="348">
        <v>48</v>
      </c>
      <c r="AX10" s="348">
        <v>49</v>
      </c>
      <c r="AY10" s="348">
        <v>50</v>
      </c>
      <c r="AZ10" s="348">
        <v>51</v>
      </c>
      <c r="BA10" s="348">
        <v>52</v>
      </c>
      <c r="BB10" s="348">
        <v>53</v>
      </c>
      <c r="BC10" s="348">
        <v>54</v>
      </c>
      <c r="BD10" s="348">
        <v>55</v>
      </c>
      <c r="BE10" s="348">
        <v>56</v>
      </c>
      <c r="BF10" s="348">
        <v>57</v>
      </c>
      <c r="BG10" s="348">
        <v>58</v>
      </c>
      <c r="BH10" s="348">
        <v>59</v>
      </c>
      <c r="BI10" s="348">
        <v>60</v>
      </c>
      <c r="BJ10" s="348">
        <v>61</v>
      </c>
      <c r="BK10" s="348">
        <v>62</v>
      </c>
      <c r="BL10" s="348">
        <v>63</v>
      </c>
      <c r="BM10" s="348">
        <v>64</v>
      </c>
      <c r="BN10" s="348">
        <v>65</v>
      </c>
      <c r="BO10" s="348">
        <v>66</v>
      </c>
      <c r="BP10" s="348">
        <v>67</v>
      </c>
      <c r="BQ10" s="348">
        <v>68</v>
      </c>
      <c r="BR10" s="348">
        <v>69</v>
      </c>
      <c r="BS10" s="348">
        <v>70</v>
      </c>
      <c r="BT10" s="348">
        <v>71</v>
      </c>
      <c r="BU10" s="348">
        <v>72</v>
      </c>
      <c r="BV10" s="348">
        <v>73</v>
      </c>
      <c r="BW10" s="348">
        <v>74</v>
      </c>
      <c r="BX10" s="348">
        <v>75</v>
      </c>
      <c r="BY10" s="348">
        <v>76</v>
      </c>
      <c r="BZ10" s="348">
        <v>77</v>
      </c>
      <c r="CA10" s="348">
        <v>78</v>
      </c>
      <c r="CB10" s="348">
        <v>79</v>
      </c>
      <c r="CC10" s="348">
        <v>80</v>
      </c>
      <c r="CD10" s="348">
        <v>81</v>
      </c>
      <c r="CE10" s="348">
        <v>82</v>
      </c>
      <c r="CF10" s="348">
        <v>83</v>
      </c>
      <c r="CG10" s="348">
        <v>84</v>
      </c>
      <c r="CH10" s="348">
        <v>85</v>
      </c>
      <c r="CI10" s="348">
        <v>86</v>
      </c>
      <c r="CJ10" s="348">
        <v>87</v>
      </c>
      <c r="CK10" s="348">
        <v>88</v>
      </c>
      <c r="CL10" s="348">
        <v>89</v>
      </c>
      <c r="CM10" s="348">
        <v>90</v>
      </c>
      <c r="CN10" s="348">
        <v>91</v>
      </c>
      <c r="CO10" s="348">
        <v>92</v>
      </c>
      <c r="CP10" s="348">
        <v>93</v>
      </c>
      <c r="CQ10" s="348">
        <v>94</v>
      </c>
      <c r="CR10" s="348">
        <v>95</v>
      </c>
      <c r="CS10" s="348">
        <v>96</v>
      </c>
      <c r="CT10" s="348">
        <v>97</v>
      </c>
      <c r="CU10" s="348">
        <v>98</v>
      </c>
      <c r="CV10" s="348">
        <v>99</v>
      </c>
      <c r="CW10" s="348">
        <v>100</v>
      </c>
      <c r="CX10" s="348">
        <v>101</v>
      </c>
      <c r="CY10" s="348">
        <v>102</v>
      </c>
      <c r="CZ10" s="348">
        <v>103</v>
      </c>
      <c r="DA10" s="348">
        <v>104</v>
      </c>
      <c r="DB10" s="348">
        <v>105</v>
      </c>
      <c r="DC10" s="348">
        <v>106</v>
      </c>
      <c r="DD10" s="349"/>
    </row>
    <row r="11" spans="1:108">
      <c r="A11" s="350"/>
      <c r="B11" s="350" t="s">
        <v>379</v>
      </c>
      <c r="C11" s="351">
        <f t="shared" ref="C11:BN11" si="0">C12+C28+C31</f>
        <v>0</v>
      </c>
      <c r="D11" s="351">
        <f t="shared" si="0"/>
        <v>0</v>
      </c>
      <c r="E11" s="351">
        <f t="shared" si="0"/>
        <v>0</v>
      </c>
      <c r="F11" s="351">
        <f t="shared" si="0"/>
        <v>0</v>
      </c>
      <c r="G11" s="352">
        <f>P11+AB11+AT11+BA11+BC11+BE11+BG11+BI11+BP11+BX11+CI11+CK11+CM11+CO11+CQ11+CS11</f>
        <v>0</v>
      </c>
      <c r="H11" s="351">
        <f t="shared" si="0"/>
        <v>0</v>
      </c>
      <c r="I11" s="351">
        <f t="shared" si="0"/>
        <v>0</v>
      </c>
      <c r="J11" s="351">
        <f t="shared" si="0"/>
        <v>0</v>
      </c>
      <c r="K11" s="351">
        <f t="shared" si="0"/>
        <v>0</v>
      </c>
      <c r="L11" s="351">
        <f t="shared" si="0"/>
        <v>0</v>
      </c>
      <c r="M11" s="351">
        <f t="shared" si="0"/>
        <v>0</v>
      </c>
      <c r="N11" s="353">
        <f t="shared" ref="N11:N32" si="1">F11-SUM(I11:K11)</f>
        <v>0</v>
      </c>
      <c r="O11" s="354">
        <f t="shared" ref="O11:P28" si="2">Q11+S11+U11+W11+Y11</f>
        <v>0</v>
      </c>
      <c r="P11" s="354">
        <f t="shared" si="2"/>
        <v>0</v>
      </c>
      <c r="Q11" s="351">
        <f t="shared" si="0"/>
        <v>0</v>
      </c>
      <c r="R11" s="351">
        <f t="shared" si="0"/>
        <v>0</v>
      </c>
      <c r="S11" s="351">
        <f t="shared" si="0"/>
        <v>0</v>
      </c>
      <c r="T11" s="351">
        <f t="shared" si="0"/>
        <v>0</v>
      </c>
      <c r="U11" s="351">
        <f t="shared" si="0"/>
        <v>0</v>
      </c>
      <c r="V11" s="351">
        <f t="shared" si="0"/>
        <v>0</v>
      </c>
      <c r="W11" s="351">
        <f t="shared" si="0"/>
        <v>0</v>
      </c>
      <c r="X11" s="351">
        <f t="shared" si="0"/>
        <v>0</v>
      </c>
      <c r="Y11" s="351">
        <f t="shared" si="0"/>
        <v>0</v>
      </c>
      <c r="Z11" s="351">
        <f t="shared" si="0"/>
        <v>0</v>
      </c>
      <c r="AA11" s="354">
        <f t="shared" ref="AA11:AB28" si="3">AC11+AE11+AG11+AI11+AK11</f>
        <v>0</v>
      </c>
      <c r="AB11" s="354">
        <f t="shared" si="3"/>
        <v>0</v>
      </c>
      <c r="AC11" s="351">
        <f t="shared" si="0"/>
        <v>0</v>
      </c>
      <c r="AD11" s="351">
        <f t="shared" si="0"/>
        <v>0</v>
      </c>
      <c r="AE11" s="351">
        <f t="shared" si="0"/>
        <v>0</v>
      </c>
      <c r="AF11" s="351">
        <f t="shared" si="0"/>
        <v>0</v>
      </c>
      <c r="AG11" s="351">
        <f t="shared" si="0"/>
        <v>0</v>
      </c>
      <c r="AH11" s="351">
        <f t="shared" si="0"/>
        <v>0</v>
      </c>
      <c r="AI11" s="351">
        <f t="shared" si="0"/>
        <v>0</v>
      </c>
      <c r="AJ11" s="351">
        <f t="shared" si="0"/>
        <v>0</v>
      </c>
      <c r="AK11" s="351">
        <f t="shared" si="0"/>
        <v>0</v>
      </c>
      <c r="AL11" s="351">
        <f t="shared" si="0"/>
        <v>0</v>
      </c>
      <c r="AM11" s="354">
        <f t="shared" ref="AM11:AM32" si="4">SUM(AO11:AR11)</f>
        <v>0</v>
      </c>
      <c r="AN11" s="351">
        <f t="shared" si="0"/>
        <v>0</v>
      </c>
      <c r="AO11" s="351">
        <f t="shared" si="0"/>
        <v>0</v>
      </c>
      <c r="AP11" s="351">
        <f t="shared" si="0"/>
        <v>0</v>
      </c>
      <c r="AQ11" s="355"/>
      <c r="AR11" s="351">
        <f t="shared" si="0"/>
        <v>0</v>
      </c>
      <c r="AS11" s="354">
        <f t="shared" ref="AS11:AS32" si="5">SUM(AU11:AY11)</f>
        <v>0</v>
      </c>
      <c r="AT11" s="351">
        <f t="shared" si="0"/>
        <v>0</v>
      </c>
      <c r="AU11" s="351">
        <f t="shared" si="0"/>
        <v>0</v>
      </c>
      <c r="AV11" s="351">
        <f t="shared" si="0"/>
        <v>0</v>
      </c>
      <c r="AW11" s="351">
        <f t="shared" si="0"/>
        <v>0</v>
      </c>
      <c r="AX11" s="351">
        <f t="shared" si="0"/>
        <v>0</v>
      </c>
      <c r="AY11" s="351">
        <f t="shared" si="0"/>
        <v>0</v>
      </c>
      <c r="AZ11" s="351">
        <f t="shared" si="0"/>
        <v>0</v>
      </c>
      <c r="BA11" s="351">
        <f t="shared" si="0"/>
        <v>0</v>
      </c>
      <c r="BB11" s="351">
        <f t="shared" si="0"/>
        <v>0</v>
      </c>
      <c r="BC11" s="351">
        <f t="shared" si="0"/>
        <v>0</v>
      </c>
      <c r="BD11" s="351">
        <f t="shared" si="0"/>
        <v>0</v>
      </c>
      <c r="BE11" s="351">
        <f t="shared" si="0"/>
        <v>0</v>
      </c>
      <c r="BF11" s="351">
        <f t="shared" si="0"/>
        <v>0</v>
      </c>
      <c r="BG11" s="351">
        <f t="shared" si="0"/>
        <v>0</v>
      </c>
      <c r="BH11" s="354">
        <f t="shared" ref="BH11:BH32" si="6">SUM(BJ11:BN11)</f>
        <v>0</v>
      </c>
      <c r="BI11" s="351">
        <f t="shared" si="0"/>
        <v>0</v>
      </c>
      <c r="BJ11" s="351">
        <f t="shared" si="0"/>
        <v>0</v>
      </c>
      <c r="BK11" s="351">
        <f t="shared" si="0"/>
        <v>0</v>
      </c>
      <c r="BL11" s="351">
        <f t="shared" si="0"/>
        <v>0</v>
      </c>
      <c r="BM11" s="351">
        <f t="shared" si="0"/>
        <v>0</v>
      </c>
      <c r="BN11" s="351">
        <f t="shared" si="0"/>
        <v>0</v>
      </c>
      <c r="BO11" s="354">
        <f t="shared" ref="BO11:BO32" si="7">SUM(BQ11:BU11)</f>
        <v>0</v>
      </c>
      <c r="BP11" s="351">
        <f t="shared" ref="BP11:DC11" si="8">BP12+BP28+BP31</f>
        <v>0</v>
      </c>
      <c r="BQ11" s="351">
        <f t="shared" si="8"/>
        <v>0</v>
      </c>
      <c r="BR11" s="351">
        <f t="shared" si="8"/>
        <v>0</v>
      </c>
      <c r="BS11" s="351">
        <f t="shared" si="8"/>
        <v>0</v>
      </c>
      <c r="BT11" s="351">
        <f t="shared" si="8"/>
        <v>0</v>
      </c>
      <c r="BU11" s="351">
        <f t="shared" si="8"/>
        <v>0</v>
      </c>
      <c r="BV11" s="116">
        <f t="shared" ref="BV11:BW28" si="9">BX11+BZ11+CB11+CD11+CF11</f>
        <v>0</v>
      </c>
      <c r="BW11" s="116">
        <f t="shared" si="9"/>
        <v>0</v>
      </c>
      <c r="BX11" s="351">
        <f t="shared" si="8"/>
        <v>0</v>
      </c>
      <c r="BY11" s="351">
        <f t="shared" si="8"/>
        <v>0</v>
      </c>
      <c r="BZ11" s="351">
        <f t="shared" si="8"/>
        <v>0</v>
      </c>
      <c r="CA11" s="351">
        <f t="shared" si="8"/>
        <v>0</v>
      </c>
      <c r="CB11" s="351">
        <f t="shared" si="8"/>
        <v>0</v>
      </c>
      <c r="CC11" s="351">
        <f t="shared" si="8"/>
        <v>0</v>
      </c>
      <c r="CD11" s="351">
        <f t="shared" si="8"/>
        <v>0</v>
      </c>
      <c r="CE11" s="351">
        <f t="shared" si="8"/>
        <v>0</v>
      </c>
      <c r="CF11" s="351">
        <f t="shared" si="8"/>
        <v>0</v>
      </c>
      <c r="CG11" s="351">
        <f t="shared" si="8"/>
        <v>0</v>
      </c>
      <c r="CH11" s="351">
        <f t="shared" si="8"/>
        <v>0</v>
      </c>
      <c r="CI11" s="351">
        <f t="shared" si="8"/>
        <v>0</v>
      </c>
      <c r="CJ11" s="351">
        <f t="shared" si="8"/>
        <v>0</v>
      </c>
      <c r="CK11" s="351">
        <f t="shared" si="8"/>
        <v>0</v>
      </c>
      <c r="CL11" s="351">
        <f t="shared" si="8"/>
        <v>0</v>
      </c>
      <c r="CM11" s="351">
        <f t="shared" si="8"/>
        <v>0</v>
      </c>
      <c r="CN11" s="351">
        <f t="shared" si="8"/>
        <v>0</v>
      </c>
      <c r="CO11" s="351">
        <f t="shared" si="8"/>
        <v>0</v>
      </c>
      <c r="CP11" s="351">
        <f t="shared" si="8"/>
        <v>0</v>
      </c>
      <c r="CQ11" s="351">
        <f t="shared" si="8"/>
        <v>0</v>
      </c>
      <c r="CR11" s="354">
        <f t="shared" ref="CR11:CS28" si="10">CT11+CV11+CX11+CZ11+DB11</f>
        <v>0</v>
      </c>
      <c r="CS11" s="354">
        <f t="shared" si="10"/>
        <v>0</v>
      </c>
      <c r="CT11" s="351">
        <f t="shared" si="8"/>
        <v>0</v>
      </c>
      <c r="CU11" s="351">
        <f t="shared" si="8"/>
        <v>0</v>
      </c>
      <c r="CV11" s="351">
        <f t="shared" si="8"/>
        <v>0</v>
      </c>
      <c r="CW11" s="351">
        <f t="shared" si="8"/>
        <v>0</v>
      </c>
      <c r="CX11" s="351">
        <f t="shared" si="8"/>
        <v>0</v>
      </c>
      <c r="CY11" s="351">
        <f t="shared" si="8"/>
        <v>0</v>
      </c>
      <c r="CZ11" s="351">
        <f t="shared" si="8"/>
        <v>0</v>
      </c>
      <c r="DA11" s="351">
        <f t="shared" si="8"/>
        <v>0</v>
      </c>
      <c r="DB11" s="351">
        <f t="shared" si="8"/>
        <v>0</v>
      </c>
      <c r="DC11" s="351">
        <f t="shared" si="8"/>
        <v>0</v>
      </c>
      <c r="DD11" s="353">
        <f t="shared" ref="DD11:DD28" si="11">F11-O11-AA11-AM11-AS11-AZ11-BB11-BD11-BF11-BH11-BO11-BV11-CH11-CJ11-CL11-CN11-CP11-CR11</f>
        <v>0</v>
      </c>
    </row>
    <row r="12" spans="1:108">
      <c r="A12" s="350" t="s">
        <v>112</v>
      </c>
      <c r="B12" s="350" t="s">
        <v>380</v>
      </c>
      <c r="C12" s="351">
        <f>C13+C19+C23</f>
        <v>0</v>
      </c>
      <c r="D12" s="351">
        <f t="shared" ref="D12:BP12" si="12">D13+D19+D23</f>
        <v>0</v>
      </c>
      <c r="E12" s="351">
        <f t="shared" si="12"/>
        <v>0</v>
      </c>
      <c r="F12" s="351">
        <f t="shared" si="12"/>
        <v>0</v>
      </c>
      <c r="G12" s="352">
        <f>P12+AB12+AT12+BA12+BC12+BE12+BG12+BI12+BP12+BX12+CI12+CK12+CM12+CO12+CQ12+CS12</f>
        <v>0</v>
      </c>
      <c r="H12" s="351">
        <f t="shared" si="12"/>
        <v>0</v>
      </c>
      <c r="I12" s="351">
        <f t="shared" si="12"/>
        <v>0</v>
      </c>
      <c r="J12" s="351">
        <f t="shared" si="12"/>
        <v>0</v>
      </c>
      <c r="K12" s="351">
        <f t="shared" si="12"/>
        <v>0</v>
      </c>
      <c r="L12" s="351">
        <f t="shared" si="12"/>
        <v>0</v>
      </c>
      <c r="M12" s="351">
        <f t="shared" si="12"/>
        <v>0</v>
      </c>
      <c r="N12" s="353">
        <f t="shared" si="1"/>
        <v>0</v>
      </c>
      <c r="O12" s="354">
        <f t="shared" si="2"/>
        <v>0</v>
      </c>
      <c r="P12" s="354">
        <f t="shared" si="2"/>
        <v>0</v>
      </c>
      <c r="Q12" s="351">
        <f t="shared" si="12"/>
        <v>0</v>
      </c>
      <c r="R12" s="351">
        <f t="shared" si="12"/>
        <v>0</v>
      </c>
      <c r="S12" s="351">
        <f t="shared" si="12"/>
        <v>0</v>
      </c>
      <c r="T12" s="351">
        <f t="shared" si="12"/>
        <v>0</v>
      </c>
      <c r="U12" s="351">
        <f t="shared" si="12"/>
        <v>0</v>
      </c>
      <c r="V12" s="351">
        <f t="shared" si="12"/>
        <v>0</v>
      </c>
      <c r="W12" s="351">
        <f t="shared" si="12"/>
        <v>0</v>
      </c>
      <c r="X12" s="351">
        <f t="shared" si="12"/>
        <v>0</v>
      </c>
      <c r="Y12" s="351">
        <f t="shared" si="12"/>
        <v>0</v>
      </c>
      <c r="Z12" s="351">
        <f t="shared" si="12"/>
        <v>0</v>
      </c>
      <c r="AA12" s="354">
        <f t="shared" si="3"/>
        <v>0</v>
      </c>
      <c r="AB12" s="354">
        <f t="shared" si="3"/>
        <v>0</v>
      </c>
      <c r="AC12" s="351">
        <f t="shared" si="12"/>
        <v>0</v>
      </c>
      <c r="AD12" s="351">
        <f t="shared" si="12"/>
        <v>0</v>
      </c>
      <c r="AE12" s="351">
        <f t="shared" si="12"/>
        <v>0</v>
      </c>
      <c r="AF12" s="351">
        <f t="shared" si="12"/>
        <v>0</v>
      </c>
      <c r="AG12" s="351">
        <f t="shared" si="12"/>
        <v>0</v>
      </c>
      <c r="AH12" s="351">
        <f t="shared" si="12"/>
        <v>0</v>
      </c>
      <c r="AI12" s="351">
        <f t="shared" si="12"/>
        <v>0</v>
      </c>
      <c r="AJ12" s="351">
        <f t="shared" si="12"/>
        <v>0</v>
      </c>
      <c r="AK12" s="351">
        <f t="shared" si="12"/>
        <v>0</v>
      </c>
      <c r="AL12" s="351">
        <f t="shared" si="12"/>
        <v>0</v>
      </c>
      <c r="AM12" s="354">
        <f t="shared" si="4"/>
        <v>0</v>
      </c>
      <c r="AN12" s="351">
        <f t="shared" si="12"/>
        <v>0</v>
      </c>
      <c r="AO12" s="351">
        <f t="shared" si="12"/>
        <v>0</v>
      </c>
      <c r="AP12" s="351">
        <f t="shared" si="12"/>
        <v>0</v>
      </c>
      <c r="AQ12" s="355"/>
      <c r="AR12" s="351">
        <f t="shared" si="12"/>
        <v>0</v>
      </c>
      <c r="AS12" s="354">
        <f t="shared" si="5"/>
        <v>0</v>
      </c>
      <c r="AT12" s="351">
        <f t="shared" si="12"/>
        <v>0</v>
      </c>
      <c r="AU12" s="351">
        <f t="shared" si="12"/>
        <v>0</v>
      </c>
      <c r="AV12" s="351">
        <f t="shared" si="12"/>
        <v>0</v>
      </c>
      <c r="AW12" s="351">
        <f t="shared" si="12"/>
        <v>0</v>
      </c>
      <c r="AX12" s="351">
        <f t="shared" si="12"/>
        <v>0</v>
      </c>
      <c r="AY12" s="351">
        <f t="shared" si="12"/>
        <v>0</v>
      </c>
      <c r="AZ12" s="351">
        <f t="shared" si="12"/>
        <v>0</v>
      </c>
      <c r="BA12" s="351">
        <f t="shared" si="12"/>
        <v>0</v>
      </c>
      <c r="BB12" s="351">
        <f t="shared" si="12"/>
        <v>0</v>
      </c>
      <c r="BC12" s="351">
        <f t="shared" si="12"/>
        <v>0</v>
      </c>
      <c r="BD12" s="351">
        <f t="shared" si="12"/>
        <v>0</v>
      </c>
      <c r="BE12" s="351">
        <f t="shared" si="12"/>
        <v>0</v>
      </c>
      <c r="BF12" s="351">
        <f t="shared" si="12"/>
        <v>0</v>
      </c>
      <c r="BG12" s="351">
        <f t="shared" si="12"/>
        <v>0</v>
      </c>
      <c r="BH12" s="354">
        <f t="shared" si="6"/>
        <v>0</v>
      </c>
      <c r="BI12" s="351">
        <f t="shared" si="12"/>
        <v>0</v>
      </c>
      <c r="BJ12" s="351">
        <f t="shared" si="12"/>
        <v>0</v>
      </c>
      <c r="BK12" s="351">
        <f t="shared" si="12"/>
        <v>0</v>
      </c>
      <c r="BL12" s="351">
        <f t="shared" si="12"/>
        <v>0</v>
      </c>
      <c r="BM12" s="351">
        <f t="shared" si="12"/>
        <v>0</v>
      </c>
      <c r="BN12" s="351">
        <f t="shared" si="12"/>
        <v>0</v>
      </c>
      <c r="BO12" s="354">
        <f t="shared" si="7"/>
        <v>0</v>
      </c>
      <c r="BP12" s="351">
        <f t="shared" si="12"/>
        <v>0</v>
      </c>
      <c r="BQ12" s="351">
        <f t="shared" ref="BQ12:DC12" si="13">BQ13+BQ19+BQ23</f>
        <v>0</v>
      </c>
      <c r="BR12" s="351">
        <f t="shared" si="13"/>
        <v>0</v>
      </c>
      <c r="BS12" s="351">
        <f t="shared" si="13"/>
        <v>0</v>
      </c>
      <c r="BT12" s="351">
        <f t="shared" si="13"/>
        <v>0</v>
      </c>
      <c r="BU12" s="351">
        <f t="shared" si="13"/>
        <v>0</v>
      </c>
      <c r="BV12" s="116">
        <f t="shared" si="9"/>
        <v>0</v>
      </c>
      <c r="BW12" s="116">
        <f t="shared" si="9"/>
        <v>0</v>
      </c>
      <c r="BX12" s="351">
        <f t="shared" si="13"/>
        <v>0</v>
      </c>
      <c r="BY12" s="351">
        <f t="shared" si="13"/>
        <v>0</v>
      </c>
      <c r="BZ12" s="351">
        <f t="shared" si="13"/>
        <v>0</v>
      </c>
      <c r="CA12" s="351">
        <f t="shared" si="13"/>
        <v>0</v>
      </c>
      <c r="CB12" s="351">
        <f t="shared" si="13"/>
        <v>0</v>
      </c>
      <c r="CC12" s="351">
        <f t="shared" si="13"/>
        <v>0</v>
      </c>
      <c r="CD12" s="351">
        <f t="shared" si="13"/>
        <v>0</v>
      </c>
      <c r="CE12" s="351">
        <f t="shared" si="13"/>
        <v>0</v>
      </c>
      <c r="CF12" s="351">
        <f t="shared" si="13"/>
        <v>0</v>
      </c>
      <c r="CG12" s="351">
        <f t="shared" si="13"/>
        <v>0</v>
      </c>
      <c r="CH12" s="351">
        <f t="shared" si="13"/>
        <v>0</v>
      </c>
      <c r="CI12" s="351">
        <f t="shared" si="13"/>
        <v>0</v>
      </c>
      <c r="CJ12" s="351">
        <f t="shared" si="13"/>
        <v>0</v>
      </c>
      <c r="CK12" s="351">
        <f t="shared" si="13"/>
        <v>0</v>
      </c>
      <c r="CL12" s="351">
        <f t="shared" si="13"/>
        <v>0</v>
      </c>
      <c r="CM12" s="351">
        <f t="shared" si="13"/>
        <v>0</v>
      </c>
      <c r="CN12" s="351">
        <f t="shared" si="13"/>
        <v>0</v>
      </c>
      <c r="CO12" s="351">
        <f t="shared" si="13"/>
        <v>0</v>
      </c>
      <c r="CP12" s="351">
        <f t="shared" si="13"/>
        <v>0</v>
      </c>
      <c r="CQ12" s="351">
        <f t="shared" si="13"/>
        <v>0</v>
      </c>
      <c r="CR12" s="354">
        <f t="shared" si="10"/>
        <v>0</v>
      </c>
      <c r="CS12" s="354">
        <f t="shared" si="10"/>
        <v>0</v>
      </c>
      <c r="CT12" s="351">
        <f t="shared" si="13"/>
        <v>0</v>
      </c>
      <c r="CU12" s="351">
        <f t="shared" si="13"/>
        <v>0</v>
      </c>
      <c r="CV12" s="351">
        <f t="shared" si="13"/>
        <v>0</v>
      </c>
      <c r="CW12" s="351">
        <f t="shared" si="13"/>
        <v>0</v>
      </c>
      <c r="CX12" s="351">
        <f t="shared" si="13"/>
        <v>0</v>
      </c>
      <c r="CY12" s="351">
        <f t="shared" si="13"/>
        <v>0</v>
      </c>
      <c r="CZ12" s="351">
        <f t="shared" si="13"/>
        <v>0</v>
      </c>
      <c r="DA12" s="351">
        <f t="shared" si="13"/>
        <v>0</v>
      </c>
      <c r="DB12" s="351">
        <f t="shared" si="13"/>
        <v>0</v>
      </c>
      <c r="DC12" s="351">
        <f t="shared" si="13"/>
        <v>0</v>
      </c>
      <c r="DD12" s="353">
        <f t="shared" si="11"/>
        <v>0</v>
      </c>
    </row>
    <row r="13" spans="1:108">
      <c r="A13" s="350">
        <v>1</v>
      </c>
      <c r="B13" s="350" t="s">
        <v>381</v>
      </c>
      <c r="C13" s="351">
        <f t="shared" ref="C13:BN13" si="14">SUM(C14:C16)</f>
        <v>0</v>
      </c>
      <c r="D13" s="351">
        <f t="shared" si="14"/>
        <v>0</v>
      </c>
      <c r="E13" s="351">
        <f t="shared" si="14"/>
        <v>0</v>
      </c>
      <c r="F13" s="351">
        <f t="shared" si="14"/>
        <v>0</v>
      </c>
      <c r="G13" s="352">
        <f>P13+AB13+AT13+BA13+BC13+BE13+BG13+BI13+BP13+BX13+CI13+CK13+CM13+CO13+CQ13+CS13</f>
        <v>0</v>
      </c>
      <c r="H13" s="351">
        <f t="shared" si="14"/>
        <v>0</v>
      </c>
      <c r="I13" s="351">
        <f t="shared" si="14"/>
        <v>0</v>
      </c>
      <c r="J13" s="351">
        <f t="shared" si="14"/>
        <v>0</v>
      </c>
      <c r="K13" s="351">
        <f t="shared" si="14"/>
        <v>0</v>
      </c>
      <c r="L13" s="351">
        <f t="shared" si="14"/>
        <v>0</v>
      </c>
      <c r="M13" s="351">
        <f t="shared" si="14"/>
        <v>0</v>
      </c>
      <c r="N13" s="353">
        <f t="shared" si="1"/>
        <v>0</v>
      </c>
      <c r="O13" s="354">
        <f t="shared" si="2"/>
        <v>0</v>
      </c>
      <c r="P13" s="354">
        <f t="shared" si="2"/>
        <v>0</v>
      </c>
      <c r="Q13" s="351">
        <f t="shared" si="14"/>
        <v>0</v>
      </c>
      <c r="R13" s="351">
        <f t="shared" si="14"/>
        <v>0</v>
      </c>
      <c r="S13" s="351">
        <f t="shared" si="14"/>
        <v>0</v>
      </c>
      <c r="T13" s="351">
        <f t="shared" si="14"/>
        <v>0</v>
      </c>
      <c r="U13" s="351">
        <f t="shared" si="14"/>
        <v>0</v>
      </c>
      <c r="V13" s="351">
        <f t="shared" si="14"/>
        <v>0</v>
      </c>
      <c r="W13" s="351">
        <f t="shared" si="14"/>
        <v>0</v>
      </c>
      <c r="X13" s="351">
        <f t="shared" si="14"/>
        <v>0</v>
      </c>
      <c r="Y13" s="351">
        <f t="shared" si="14"/>
        <v>0</v>
      </c>
      <c r="Z13" s="351">
        <f t="shared" si="14"/>
        <v>0</v>
      </c>
      <c r="AA13" s="354">
        <f t="shared" si="3"/>
        <v>0</v>
      </c>
      <c r="AB13" s="354">
        <f t="shared" si="3"/>
        <v>0</v>
      </c>
      <c r="AC13" s="351">
        <f t="shared" si="14"/>
        <v>0</v>
      </c>
      <c r="AD13" s="351">
        <f t="shared" si="14"/>
        <v>0</v>
      </c>
      <c r="AE13" s="351">
        <f t="shared" si="14"/>
        <v>0</v>
      </c>
      <c r="AF13" s="351">
        <f t="shared" si="14"/>
        <v>0</v>
      </c>
      <c r="AG13" s="351">
        <f t="shared" si="14"/>
        <v>0</v>
      </c>
      <c r="AH13" s="351">
        <f t="shared" si="14"/>
        <v>0</v>
      </c>
      <c r="AI13" s="351">
        <f t="shared" si="14"/>
        <v>0</v>
      </c>
      <c r="AJ13" s="351">
        <f t="shared" si="14"/>
        <v>0</v>
      </c>
      <c r="AK13" s="351">
        <f t="shared" si="14"/>
        <v>0</v>
      </c>
      <c r="AL13" s="351">
        <f t="shared" si="14"/>
        <v>0</v>
      </c>
      <c r="AM13" s="354">
        <f t="shared" si="4"/>
        <v>0</v>
      </c>
      <c r="AN13" s="351">
        <f t="shared" si="14"/>
        <v>0</v>
      </c>
      <c r="AO13" s="351">
        <f t="shared" si="14"/>
        <v>0</v>
      </c>
      <c r="AP13" s="351">
        <f t="shared" si="14"/>
        <v>0</v>
      </c>
      <c r="AQ13" s="355"/>
      <c r="AR13" s="351">
        <f t="shared" si="14"/>
        <v>0</v>
      </c>
      <c r="AS13" s="354">
        <f t="shared" si="5"/>
        <v>0</v>
      </c>
      <c r="AT13" s="351">
        <f t="shared" si="14"/>
        <v>0</v>
      </c>
      <c r="AU13" s="351">
        <f t="shared" si="14"/>
        <v>0</v>
      </c>
      <c r="AV13" s="351">
        <f t="shared" si="14"/>
        <v>0</v>
      </c>
      <c r="AW13" s="351">
        <f t="shared" si="14"/>
        <v>0</v>
      </c>
      <c r="AX13" s="351">
        <f t="shared" si="14"/>
        <v>0</v>
      </c>
      <c r="AY13" s="351">
        <f t="shared" si="14"/>
        <v>0</v>
      </c>
      <c r="AZ13" s="351">
        <f t="shared" si="14"/>
        <v>0</v>
      </c>
      <c r="BA13" s="351">
        <f t="shared" si="14"/>
        <v>0</v>
      </c>
      <c r="BB13" s="351">
        <f t="shared" si="14"/>
        <v>0</v>
      </c>
      <c r="BC13" s="351">
        <f t="shared" si="14"/>
        <v>0</v>
      </c>
      <c r="BD13" s="351">
        <f t="shared" si="14"/>
        <v>0</v>
      </c>
      <c r="BE13" s="351">
        <f t="shared" si="14"/>
        <v>0</v>
      </c>
      <c r="BF13" s="351">
        <f t="shared" si="14"/>
        <v>0</v>
      </c>
      <c r="BG13" s="351">
        <f t="shared" si="14"/>
        <v>0</v>
      </c>
      <c r="BH13" s="354">
        <f t="shared" si="6"/>
        <v>0</v>
      </c>
      <c r="BI13" s="351">
        <f t="shared" si="14"/>
        <v>0</v>
      </c>
      <c r="BJ13" s="351">
        <f t="shared" si="14"/>
        <v>0</v>
      </c>
      <c r="BK13" s="351">
        <f t="shared" si="14"/>
        <v>0</v>
      </c>
      <c r="BL13" s="351">
        <f t="shared" si="14"/>
        <v>0</v>
      </c>
      <c r="BM13" s="351">
        <f t="shared" si="14"/>
        <v>0</v>
      </c>
      <c r="BN13" s="351">
        <f t="shared" si="14"/>
        <v>0</v>
      </c>
      <c r="BO13" s="354">
        <f t="shared" si="7"/>
        <v>0</v>
      </c>
      <c r="BP13" s="351">
        <f t="shared" ref="BP13:DC13" si="15">SUM(BP14:BP16)</f>
        <v>0</v>
      </c>
      <c r="BQ13" s="351">
        <f t="shared" si="15"/>
        <v>0</v>
      </c>
      <c r="BR13" s="351">
        <f t="shared" si="15"/>
        <v>0</v>
      </c>
      <c r="BS13" s="351">
        <f t="shared" si="15"/>
        <v>0</v>
      </c>
      <c r="BT13" s="351">
        <f t="shared" si="15"/>
        <v>0</v>
      </c>
      <c r="BU13" s="351">
        <f t="shared" si="15"/>
        <v>0</v>
      </c>
      <c r="BV13" s="116">
        <f t="shared" si="9"/>
        <v>0</v>
      </c>
      <c r="BW13" s="116">
        <f t="shared" si="9"/>
        <v>0</v>
      </c>
      <c r="BX13" s="351">
        <f t="shared" si="15"/>
        <v>0</v>
      </c>
      <c r="BY13" s="351">
        <f t="shared" si="15"/>
        <v>0</v>
      </c>
      <c r="BZ13" s="351">
        <f t="shared" si="15"/>
        <v>0</v>
      </c>
      <c r="CA13" s="351">
        <f t="shared" si="15"/>
        <v>0</v>
      </c>
      <c r="CB13" s="351">
        <f t="shared" si="15"/>
        <v>0</v>
      </c>
      <c r="CC13" s="351">
        <f t="shared" si="15"/>
        <v>0</v>
      </c>
      <c r="CD13" s="351">
        <f t="shared" si="15"/>
        <v>0</v>
      </c>
      <c r="CE13" s="351">
        <f t="shared" si="15"/>
        <v>0</v>
      </c>
      <c r="CF13" s="351">
        <f t="shared" si="15"/>
        <v>0</v>
      </c>
      <c r="CG13" s="351">
        <f t="shared" si="15"/>
        <v>0</v>
      </c>
      <c r="CH13" s="351">
        <f t="shared" si="15"/>
        <v>0</v>
      </c>
      <c r="CI13" s="351">
        <f t="shared" si="15"/>
        <v>0</v>
      </c>
      <c r="CJ13" s="351">
        <f t="shared" si="15"/>
        <v>0</v>
      </c>
      <c r="CK13" s="351">
        <f t="shared" si="15"/>
        <v>0</v>
      </c>
      <c r="CL13" s="351">
        <f t="shared" si="15"/>
        <v>0</v>
      </c>
      <c r="CM13" s="351">
        <f t="shared" si="15"/>
        <v>0</v>
      </c>
      <c r="CN13" s="351">
        <f t="shared" si="15"/>
        <v>0</v>
      </c>
      <c r="CO13" s="351">
        <f t="shared" si="15"/>
        <v>0</v>
      </c>
      <c r="CP13" s="351">
        <f t="shared" si="15"/>
        <v>0</v>
      </c>
      <c r="CQ13" s="351">
        <f t="shared" si="15"/>
        <v>0</v>
      </c>
      <c r="CR13" s="354">
        <f t="shared" si="10"/>
        <v>0</v>
      </c>
      <c r="CS13" s="354">
        <f t="shared" si="10"/>
        <v>0</v>
      </c>
      <c r="CT13" s="351">
        <f t="shared" si="15"/>
        <v>0</v>
      </c>
      <c r="CU13" s="351">
        <f t="shared" si="15"/>
        <v>0</v>
      </c>
      <c r="CV13" s="351">
        <f t="shared" si="15"/>
        <v>0</v>
      </c>
      <c r="CW13" s="351">
        <f t="shared" si="15"/>
        <v>0</v>
      </c>
      <c r="CX13" s="351">
        <f t="shared" si="15"/>
        <v>0</v>
      </c>
      <c r="CY13" s="351">
        <f t="shared" si="15"/>
        <v>0</v>
      </c>
      <c r="CZ13" s="351">
        <f t="shared" si="15"/>
        <v>0</v>
      </c>
      <c r="DA13" s="351">
        <f t="shared" si="15"/>
        <v>0</v>
      </c>
      <c r="DB13" s="351">
        <f t="shared" si="15"/>
        <v>0</v>
      </c>
      <c r="DC13" s="351">
        <f t="shared" si="15"/>
        <v>0</v>
      </c>
      <c r="DD13" s="353">
        <f t="shared" si="11"/>
        <v>0</v>
      </c>
    </row>
    <row r="14" spans="1:108">
      <c r="A14" s="356"/>
      <c r="B14" s="357" t="s">
        <v>400</v>
      </c>
      <c r="C14" s="358"/>
      <c r="D14" s="358"/>
      <c r="E14" s="358"/>
      <c r="F14" s="358"/>
      <c r="G14" s="352">
        <f>P14+AB14+AT14+BA14+BC14+BE14+BG14+BI14+BP14+BX14+CI14+CK14+CM14+CO14+CQ14+CS14</f>
        <v>0</v>
      </c>
      <c r="H14" s="358"/>
      <c r="I14" s="358"/>
      <c r="J14" s="358"/>
      <c r="K14" s="358"/>
      <c r="L14" s="358"/>
      <c r="M14" s="358"/>
      <c r="N14" s="353">
        <f t="shared" si="1"/>
        <v>0</v>
      </c>
      <c r="O14" s="354">
        <f t="shared" si="2"/>
        <v>0</v>
      </c>
      <c r="P14" s="354">
        <f t="shared" si="2"/>
        <v>0</v>
      </c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4">
        <f t="shared" si="3"/>
        <v>0</v>
      </c>
      <c r="AB14" s="354">
        <f t="shared" si="3"/>
        <v>0</v>
      </c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4">
        <f t="shared" si="4"/>
        <v>0</v>
      </c>
      <c r="AN14" s="358"/>
      <c r="AO14" s="358"/>
      <c r="AP14" s="358"/>
      <c r="AQ14" s="358"/>
      <c r="AR14" s="358"/>
      <c r="AS14" s="354">
        <f t="shared" si="5"/>
        <v>0</v>
      </c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4">
        <f t="shared" si="6"/>
        <v>0</v>
      </c>
      <c r="BI14" s="358"/>
      <c r="BJ14" s="358"/>
      <c r="BK14" s="358"/>
      <c r="BL14" s="358"/>
      <c r="BM14" s="358"/>
      <c r="BN14" s="358"/>
      <c r="BO14" s="354">
        <f t="shared" si="7"/>
        <v>0</v>
      </c>
      <c r="BP14" s="358"/>
      <c r="BQ14" s="358"/>
      <c r="BR14" s="358"/>
      <c r="BS14" s="358"/>
      <c r="BT14" s="358"/>
      <c r="BU14" s="358"/>
      <c r="BV14" s="116">
        <f t="shared" si="9"/>
        <v>0</v>
      </c>
      <c r="BW14" s="116">
        <f t="shared" si="9"/>
        <v>0</v>
      </c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4">
        <f t="shared" si="10"/>
        <v>0</v>
      </c>
      <c r="CS14" s="354">
        <f t="shared" si="10"/>
        <v>0</v>
      </c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3">
        <f t="shared" si="11"/>
        <v>0</v>
      </c>
    </row>
    <row r="15" spans="1:108">
      <c r="A15" s="356"/>
      <c r="B15" s="357" t="s">
        <v>399</v>
      </c>
      <c r="C15" s="358"/>
      <c r="D15" s="358"/>
      <c r="E15" s="358"/>
      <c r="F15" s="358"/>
      <c r="G15" s="352">
        <f>P15+AB15+AT15+BA15+BC15+BE15+BG15+BI15+BP15+BX15+CI15+CK15+CM15+CO15+CQ15+CS15</f>
        <v>0</v>
      </c>
      <c r="H15" s="358"/>
      <c r="I15" s="358"/>
      <c r="J15" s="358"/>
      <c r="K15" s="358"/>
      <c r="L15" s="358"/>
      <c r="M15" s="358"/>
      <c r="N15" s="353">
        <f t="shared" ref="N15" si="16">F15-SUM(I15:K15)</f>
        <v>0</v>
      </c>
      <c r="O15" s="354">
        <f t="shared" ref="O15" si="17">Q15+S15+U15+W15+Y15</f>
        <v>0</v>
      </c>
      <c r="P15" s="354">
        <f t="shared" ref="P15" si="18">R15+T15+V15+X15+Z15</f>
        <v>0</v>
      </c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4">
        <f t="shared" ref="AA15" si="19">AC15+AE15+AG15+AI15+AK15</f>
        <v>0</v>
      </c>
      <c r="AB15" s="354">
        <f t="shared" ref="AB15" si="20">AD15+AF15+AH15+AJ15+AL15</f>
        <v>0</v>
      </c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4">
        <f t="shared" ref="AM15" si="21">SUM(AO15:AR15)</f>
        <v>0</v>
      </c>
      <c r="AN15" s="358"/>
      <c r="AO15" s="358"/>
      <c r="AP15" s="358"/>
      <c r="AQ15" s="358"/>
      <c r="AR15" s="358"/>
      <c r="AS15" s="354">
        <f t="shared" ref="AS15" si="22">SUM(AU15:AY15)</f>
        <v>0</v>
      </c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4">
        <f t="shared" ref="BH15" si="23">SUM(BJ15:BN15)</f>
        <v>0</v>
      </c>
      <c r="BI15" s="358"/>
      <c r="BJ15" s="358"/>
      <c r="BK15" s="358"/>
      <c r="BL15" s="358"/>
      <c r="BM15" s="358"/>
      <c r="BN15" s="358"/>
      <c r="BO15" s="354">
        <f t="shared" ref="BO15" si="24">SUM(BQ15:BU15)</f>
        <v>0</v>
      </c>
      <c r="BP15" s="358"/>
      <c r="BQ15" s="358"/>
      <c r="BR15" s="358"/>
      <c r="BS15" s="358"/>
      <c r="BT15" s="358"/>
      <c r="BU15" s="358"/>
      <c r="BV15" s="116">
        <f t="shared" ref="BV15" si="25">BX15+BZ15+CB15+CD15+CF15</f>
        <v>0</v>
      </c>
      <c r="BW15" s="116">
        <f t="shared" ref="BW15" si="26">BY15+CA15+CC15+CE15+CG15</f>
        <v>0</v>
      </c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4">
        <f t="shared" ref="CR15" si="27">CT15+CV15+CX15+CZ15+DB15</f>
        <v>0</v>
      </c>
      <c r="CS15" s="354">
        <f t="shared" ref="CS15" si="28">CU15+CW15+CY15+DA15+DC15</f>
        <v>0</v>
      </c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3">
        <f t="shared" ref="DD15" si="29">F15-O15-AA15-AM15-AS15-AZ15-BB15-BD15-BF15-BH15-BO15-BV15-CH15-CJ15-CL15-CN15-CP15-CR15</f>
        <v>0</v>
      </c>
    </row>
    <row r="16" spans="1:108">
      <c r="A16" s="356"/>
      <c r="B16" s="357" t="s">
        <v>395</v>
      </c>
      <c r="C16" s="358"/>
      <c r="D16" s="358"/>
      <c r="E16" s="358"/>
      <c r="F16" s="358"/>
      <c r="G16" s="352">
        <f t="shared" ref="G16:G32" si="30">P16+AB16+AT16+BA16+BC16+BE16+BG16+BI16+BP16+BX16+CI16+CK16+CM16+CO16+CQ16+CS16</f>
        <v>0</v>
      </c>
      <c r="H16" s="358"/>
      <c r="I16" s="358"/>
      <c r="J16" s="358"/>
      <c r="K16" s="358"/>
      <c r="L16" s="358"/>
      <c r="M16" s="358"/>
      <c r="N16" s="353">
        <f t="shared" si="1"/>
        <v>0</v>
      </c>
      <c r="O16" s="354">
        <f t="shared" si="2"/>
        <v>0</v>
      </c>
      <c r="P16" s="354">
        <f t="shared" si="2"/>
        <v>0</v>
      </c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4">
        <f t="shared" si="3"/>
        <v>0</v>
      </c>
      <c r="AB16" s="354">
        <f t="shared" si="3"/>
        <v>0</v>
      </c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4">
        <f t="shared" si="4"/>
        <v>0</v>
      </c>
      <c r="AN16" s="358"/>
      <c r="AO16" s="358"/>
      <c r="AP16" s="358"/>
      <c r="AQ16" s="358"/>
      <c r="AR16" s="358"/>
      <c r="AS16" s="354">
        <f t="shared" si="5"/>
        <v>0</v>
      </c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4">
        <f t="shared" si="6"/>
        <v>0</v>
      </c>
      <c r="BI16" s="358"/>
      <c r="BJ16" s="358"/>
      <c r="BK16" s="358"/>
      <c r="BL16" s="358"/>
      <c r="BM16" s="358"/>
      <c r="BN16" s="358"/>
      <c r="BO16" s="354">
        <f t="shared" si="7"/>
        <v>0</v>
      </c>
      <c r="BP16" s="358"/>
      <c r="BQ16" s="358"/>
      <c r="BR16" s="358"/>
      <c r="BS16" s="358"/>
      <c r="BT16" s="358"/>
      <c r="BU16" s="358"/>
      <c r="BV16" s="116">
        <f t="shared" si="9"/>
        <v>0</v>
      </c>
      <c r="BW16" s="116">
        <f t="shared" si="9"/>
        <v>0</v>
      </c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4">
        <f t="shared" si="10"/>
        <v>0</v>
      </c>
      <c r="CS16" s="354">
        <f t="shared" si="10"/>
        <v>0</v>
      </c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3">
        <f t="shared" si="11"/>
        <v>0</v>
      </c>
    </row>
    <row r="17" spans="1:108">
      <c r="A17" s="356"/>
      <c r="B17" s="357" t="s">
        <v>401</v>
      </c>
      <c r="C17" s="358"/>
      <c r="D17" s="358"/>
      <c r="E17" s="358"/>
      <c r="F17" s="358"/>
      <c r="G17" s="352">
        <f t="shared" ref="G17" si="31">P17+AB17+AT17+BA17+BC17+BE17+BG17+BI17+BP17+BX17+CI17+CK17+CM17+CO17+CQ17+CS17</f>
        <v>0</v>
      </c>
      <c r="H17" s="358"/>
      <c r="I17" s="358"/>
      <c r="J17" s="358"/>
      <c r="K17" s="358"/>
      <c r="L17" s="358"/>
      <c r="M17" s="358"/>
      <c r="N17" s="353">
        <f t="shared" ref="N17" si="32">F17-SUM(I17:K17)</f>
        <v>0</v>
      </c>
      <c r="O17" s="354">
        <f t="shared" ref="O17" si="33">Q17+S17+U17+W17+Y17</f>
        <v>0</v>
      </c>
      <c r="P17" s="354">
        <f t="shared" ref="P17" si="34">R17+T17+V17+X17+Z17</f>
        <v>0</v>
      </c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4">
        <f t="shared" ref="AA17" si="35">AC17+AE17+AG17+AI17+AK17</f>
        <v>0</v>
      </c>
      <c r="AB17" s="354">
        <f t="shared" ref="AB17" si="36">AD17+AF17+AH17+AJ17+AL17</f>
        <v>0</v>
      </c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4">
        <f t="shared" ref="AM17" si="37">SUM(AO17:AR17)</f>
        <v>0</v>
      </c>
      <c r="AN17" s="358"/>
      <c r="AO17" s="358"/>
      <c r="AP17" s="358"/>
      <c r="AQ17" s="358"/>
      <c r="AR17" s="358"/>
      <c r="AS17" s="354">
        <f t="shared" ref="AS17" si="38">SUM(AU17:AY17)</f>
        <v>0</v>
      </c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4">
        <f t="shared" ref="BH17" si="39">SUM(BJ17:BN17)</f>
        <v>0</v>
      </c>
      <c r="BI17" s="358"/>
      <c r="BJ17" s="358"/>
      <c r="BK17" s="358"/>
      <c r="BL17" s="358"/>
      <c r="BM17" s="358"/>
      <c r="BN17" s="358"/>
      <c r="BO17" s="354">
        <f t="shared" ref="BO17" si="40">SUM(BQ17:BU17)</f>
        <v>0</v>
      </c>
      <c r="BP17" s="358"/>
      <c r="BQ17" s="358"/>
      <c r="BR17" s="358"/>
      <c r="BS17" s="358"/>
      <c r="BT17" s="358"/>
      <c r="BU17" s="358"/>
      <c r="BV17" s="116">
        <f t="shared" ref="BV17" si="41">BX17+BZ17+CB17+CD17+CF17</f>
        <v>0</v>
      </c>
      <c r="BW17" s="116">
        <f t="shared" ref="BW17" si="42">BY17+CA17+CC17+CE17+CG17</f>
        <v>0</v>
      </c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4">
        <f t="shared" ref="CR17" si="43">CT17+CV17+CX17+CZ17+DB17</f>
        <v>0</v>
      </c>
      <c r="CS17" s="354">
        <f t="shared" ref="CS17" si="44">CU17+CW17+CY17+DA17+DC17</f>
        <v>0</v>
      </c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3">
        <f t="shared" ref="DD17" si="45">F17-O17-AA17-AM17-AS17-AZ17-BB17-BD17-BF17-BH17-BO17-BV17-CH17-CJ17-CL17-CN17-CP17-CR17</f>
        <v>0</v>
      </c>
    </row>
    <row r="18" spans="1:108">
      <c r="A18" s="356"/>
      <c r="B18" s="357" t="s">
        <v>382</v>
      </c>
      <c r="C18" s="358"/>
      <c r="D18" s="358"/>
      <c r="E18" s="358"/>
      <c r="F18" s="358"/>
      <c r="G18" s="352">
        <f t="shared" si="30"/>
        <v>0</v>
      </c>
      <c r="H18" s="358"/>
      <c r="I18" s="358"/>
      <c r="J18" s="358"/>
      <c r="K18" s="358"/>
      <c r="L18" s="358"/>
      <c r="M18" s="358"/>
      <c r="N18" s="353">
        <f t="shared" si="1"/>
        <v>0</v>
      </c>
      <c r="O18" s="354">
        <f t="shared" si="2"/>
        <v>0</v>
      </c>
      <c r="P18" s="354">
        <f t="shared" si="2"/>
        <v>0</v>
      </c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4">
        <f t="shared" si="3"/>
        <v>0</v>
      </c>
      <c r="AB18" s="354">
        <f t="shared" si="3"/>
        <v>0</v>
      </c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4">
        <f t="shared" si="4"/>
        <v>0</v>
      </c>
      <c r="AN18" s="358"/>
      <c r="AO18" s="358"/>
      <c r="AP18" s="358"/>
      <c r="AQ18" s="358"/>
      <c r="AR18" s="358"/>
      <c r="AS18" s="354">
        <f t="shared" si="5"/>
        <v>0</v>
      </c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4">
        <f t="shared" si="6"/>
        <v>0</v>
      </c>
      <c r="BI18" s="358"/>
      <c r="BJ18" s="358"/>
      <c r="BK18" s="358"/>
      <c r="BL18" s="358"/>
      <c r="BM18" s="358"/>
      <c r="BN18" s="358"/>
      <c r="BO18" s="354">
        <f t="shared" si="7"/>
        <v>0</v>
      </c>
      <c r="BP18" s="358"/>
      <c r="BQ18" s="358"/>
      <c r="BR18" s="358"/>
      <c r="BS18" s="358"/>
      <c r="BT18" s="358"/>
      <c r="BU18" s="358"/>
      <c r="BV18" s="116">
        <f t="shared" si="9"/>
        <v>0</v>
      </c>
      <c r="BW18" s="116">
        <f t="shared" si="9"/>
        <v>0</v>
      </c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4">
        <f t="shared" si="10"/>
        <v>0</v>
      </c>
      <c r="CS18" s="354">
        <f t="shared" si="10"/>
        <v>0</v>
      </c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3">
        <f t="shared" si="11"/>
        <v>0</v>
      </c>
    </row>
    <row r="19" spans="1:108">
      <c r="A19" s="359">
        <v>2</v>
      </c>
      <c r="B19" s="359" t="s">
        <v>383</v>
      </c>
      <c r="C19" s="360">
        <f>C20+C21</f>
        <v>0</v>
      </c>
      <c r="D19" s="360">
        <f t="shared" ref="D19:BP19" si="46">D20+D21</f>
        <v>0</v>
      </c>
      <c r="E19" s="360">
        <f t="shared" si="46"/>
        <v>0</v>
      </c>
      <c r="F19" s="360">
        <f t="shared" si="46"/>
        <v>0</v>
      </c>
      <c r="G19" s="352">
        <f t="shared" si="30"/>
        <v>0</v>
      </c>
      <c r="H19" s="360">
        <f t="shared" si="46"/>
        <v>0</v>
      </c>
      <c r="I19" s="360">
        <f t="shared" si="46"/>
        <v>0</v>
      </c>
      <c r="J19" s="360">
        <f t="shared" si="46"/>
        <v>0</v>
      </c>
      <c r="K19" s="360">
        <f t="shared" si="46"/>
        <v>0</v>
      </c>
      <c r="L19" s="360">
        <f t="shared" si="46"/>
        <v>0</v>
      </c>
      <c r="M19" s="360">
        <f t="shared" si="46"/>
        <v>0</v>
      </c>
      <c r="N19" s="353">
        <f t="shared" si="1"/>
        <v>0</v>
      </c>
      <c r="O19" s="354">
        <f t="shared" si="2"/>
        <v>0</v>
      </c>
      <c r="P19" s="354">
        <f t="shared" si="2"/>
        <v>0</v>
      </c>
      <c r="Q19" s="360">
        <f t="shared" si="46"/>
        <v>0</v>
      </c>
      <c r="R19" s="360">
        <f t="shared" si="46"/>
        <v>0</v>
      </c>
      <c r="S19" s="360">
        <f t="shared" si="46"/>
        <v>0</v>
      </c>
      <c r="T19" s="360">
        <f t="shared" si="46"/>
        <v>0</v>
      </c>
      <c r="U19" s="360">
        <f t="shared" si="46"/>
        <v>0</v>
      </c>
      <c r="V19" s="360">
        <f t="shared" si="46"/>
        <v>0</v>
      </c>
      <c r="W19" s="360">
        <f t="shared" si="46"/>
        <v>0</v>
      </c>
      <c r="X19" s="360">
        <f t="shared" si="46"/>
        <v>0</v>
      </c>
      <c r="Y19" s="360">
        <f t="shared" si="46"/>
        <v>0</v>
      </c>
      <c r="Z19" s="360">
        <f t="shared" si="46"/>
        <v>0</v>
      </c>
      <c r="AA19" s="354">
        <f t="shared" si="3"/>
        <v>0</v>
      </c>
      <c r="AB19" s="354">
        <f t="shared" si="3"/>
        <v>0</v>
      </c>
      <c r="AC19" s="360">
        <f t="shared" si="46"/>
        <v>0</v>
      </c>
      <c r="AD19" s="360">
        <f t="shared" si="46"/>
        <v>0</v>
      </c>
      <c r="AE19" s="360">
        <f t="shared" si="46"/>
        <v>0</v>
      </c>
      <c r="AF19" s="360">
        <f t="shared" si="46"/>
        <v>0</v>
      </c>
      <c r="AG19" s="360">
        <f t="shared" si="46"/>
        <v>0</v>
      </c>
      <c r="AH19" s="360">
        <f t="shared" si="46"/>
        <v>0</v>
      </c>
      <c r="AI19" s="360">
        <f t="shared" si="46"/>
        <v>0</v>
      </c>
      <c r="AJ19" s="360">
        <f t="shared" si="46"/>
        <v>0</v>
      </c>
      <c r="AK19" s="360">
        <f t="shared" si="46"/>
        <v>0</v>
      </c>
      <c r="AL19" s="360">
        <f t="shared" si="46"/>
        <v>0</v>
      </c>
      <c r="AM19" s="354">
        <f t="shared" si="4"/>
        <v>0</v>
      </c>
      <c r="AN19" s="360">
        <f t="shared" si="46"/>
        <v>0</v>
      </c>
      <c r="AO19" s="360">
        <f t="shared" si="46"/>
        <v>0</v>
      </c>
      <c r="AP19" s="360">
        <f t="shared" si="46"/>
        <v>0</v>
      </c>
      <c r="AQ19" s="361"/>
      <c r="AR19" s="360">
        <f t="shared" si="46"/>
        <v>0</v>
      </c>
      <c r="AS19" s="354">
        <f t="shared" si="5"/>
        <v>0</v>
      </c>
      <c r="AT19" s="360">
        <f t="shared" si="46"/>
        <v>0</v>
      </c>
      <c r="AU19" s="360">
        <f t="shared" si="46"/>
        <v>0</v>
      </c>
      <c r="AV19" s="360">
        <f t="shared" si="46"/>
        <v>0</v>
      </c>
      <c r="AW19" s="360">
        <f t="shared" si="46"/>
        <v>0</v>
      </c>
      <c r="AX19" s="360">
        <f t="shared" si="46"/>
        <v>0</v>
      </c>
      <c r="AY19" s="360">
        <f t="shared" si="46"/>
        <v>0</v>
      </c>
      <c r="AZ19" s="360">
        <f t="shared" si="46"/>
        <v>0</v>
      </c>
      <c r="BA19" s="360">
        <f t="shared" si="46"/>
        <v>0</v>
      </c>
      <c r="BB19" s="360">
        <f t="shared" si="46"/>
        <v>0</v>
      </c>
      <c r="BC19" s="360">
        <f t="shared" si="46"/>
        <v>0</v>
      </c>
      <c r="BD19" s="360">
        <f t="shared" si="46"/>
        <v>0</v>
      </c>
      <c r="BE19" s="360">
        <f t="shared" si="46"/>
        <v>0</v>
      </c>
      <c r="BF19" s="360">
        <f t="shared" si="46"/>
        <v>0</v>
      </c>
      <c r="BG19" s="360">
        <f t="shared" si="46"/>
        <v>0</v>
      </c>
      <c r="BH19" s="354">
        <f t="shared" si="6"/>
        <v>0</v>
      </c>
      <c r="BI19" s="360">
        <f t="shared" si="46"/>
        <v>0</v>
      </c>
      <c r="BJ19" s="360">
        <f t="shared" si="46"/>
        <v>0</v>
      </c>
      <c r="BK19" s="360">
        <f t="shared" si="46"/>
        <v>0</v>
      </c>
      <c r="BL19" s="360">
        <f t="shared" si="46"/>
        <v>0</v>
      </c>
      <c r="BM19" s="360">
        <f t="shared" si="46"/>
        <v>0</v>
      </c>
      <c r="BN19" s="360">
        <f t="shared" si="46"/>
        <v>0</v>
      </c>
      <c r="BO19" s="354">
        <f t="shared" si="7"/>
        <v>0</v>
      </c>
      <c r="BP19" s="360">
        <f t="shared" si="46"/>
        <v>0</v>
      </c>
      <c r="BQ19" s="360">
        <f t="shared" ref="BQ19:DC19" si="47">BQ20+BQ21</f>
        <v>0</v>
      </c>
      <c r="BR19" s="360">
        <f t="shared" si="47"/>
        <v>0</v>
      </c>
      <c r="BS19" s="360">
        <f t="shared" si="47"/>
        <v>0</v>
      </c>
      <c r="BT19" s="360">
        <f t="shared" si="47"/>
        <v>0</v>
      </c>
      <c r="BU19" s="360">
        <f t="shared" si="47"/>
        <v>0</v>
      </c>
      <c r="BV19" s="116">
        <f t="shared" si="9"/>
        <v>0</v>
      </c>
      <c r="BW19" s="116">
        <f t="shared" si="9"/>
        <v>0</v>
      </c>
      <c r="BX19" s="360">
        <f t="shared" si="47"/>
        <v>0</v>
      </c>
      <c r="BY19" s="360">
        <f t="shared" si="47"/>
        <v>0</v>
      </c>
      <c r="BZ19" s="360">
        <f t="shared" si="47"/>
        <v>0</v>
      </c>
      <c r="CA19" s="360">
        <f t="shared" si="47"/>
        <v>0</v>
      </c>
      <c r="CB19" s="360">
        <f t="shared" si="47"/>
        <v>0</v>
      </c>
      <c r="CC19" s="360">
        <f t="shared" si="47"/>
        <v>0</v>
      </c>
      <c r="CD19" s="360">
        <f t="shared" si="47"/>
        <v>0</v>
      </c>
      <c r="CE19" s="360">
        <f t="shared" si="47"/>
        <v>0</v>
      </c>
      <c r="CF19" s="360">
        <f t="shared" si="47"/>
        <v>0</v>
      </c>
      <c r="CG19" s="360">
        <f t="shared" si="47"/>
        <v>0</v>
      </c>
      <c r="CH19" s="360">
        <f t="shared" si="47"/>
        <v>0</v>
      </c>
      <c r="CI19" s="360">
        <f t="shared" si="47"/>
        <v>0</v>
      </c>
      <c r="CJ19" s="360">
        <f t="shared" si="47"/>
        <v>0</v>
      </c>
      <c r="CK19" s="360">
        <f t="shared" si="47"/>
        <v>0</v>
      </c>
      <c r="CL19" s="360">
        <f t="shared" si="47"/>
        <v>0</v>
      </c>
      <c r="CM19" s="360">
        <f t="shared" si="47"/>
        <v>0</v>
      </c>
      <c r="CN19" s="360">
        <f t="shared" si="47"/>
        <v>0</v>
      </c>
      <c r="CO19" s="360">
        <f t="shared" si="47"/>
        <v>0</v>
      </c>
      <c r="CP19" s="360">
        <f t="shared" si="47"/>
        <v>0</v>
      </c>
      <c r="CQ19" s="360">
        <f t="shared" si="47"/>
        <v>0</v>
      </c>
      <c r="CR19" s="354">
        <f t="shared" si="10"/>
        <v>0</v>
      </c>
      <c r="CS19" s="354">
        <f t="shared" si="10"/>
        <v>0</v>
      </c>
      <c r="CT19" s="360">
        <f t="shared" si="47"/>
        <v>0</v>
      </c>
      <c r="CU19" s="360">
        <f t="shared" si="47"/>
        <v>0</v>
      </c>
      <c r="CV19" s="360">
        <f t="shared" si="47"/>
        <v>0</v>
      </c>
      <c r="CW19" s="360">
        <f t="shared" si="47"/>
        <v>0</v>
      </c>
      <c r="CX19" s="360">
        <f t="shared" si="47"/>
        <v>0</v>
      </c>
      <c r="CY19" s="360">
        <f t="shared" si="47"/>
        <v>0</v>
      </c>
      <c r="CZ19" s="360">
        <f t="shared" si="47"/>
        <v>0</v>
      </c>
      <c r="DA19" s="360">
        <f t="shared" si="47"/>
        <v>0</v>
      </c>
      <c r="DB19" s="360">
        <f t="shared" si="47"/>
        <v>0</v>
      </c>
      <c r="DC19" s="360">
        <f t="shared" si="47"/>
        <v>0</v>
      </c>
      <c r="DD19" s="353">
        <f t="shared" si="11"/>
        <v>0</v>
      </c>
    </row>
    <row r="20" spans="1:108">
      <c r="A20" s="362"/>
      <c r="B20" s="363" t="s">
        <v>384</v>
      </c>
      <c r="C20" s="358"/>
      <c r="D20" s="358"/>
      <c r="E20" s="358"/>
      <c r="F20" s="358"/>
      <c r="G20" s="352">
        <f t="shared" si="30"/>
        <v>0</v>
      </c>
      <c r="H20" s="358"/>
      <c r="I20" s="358"/>
      <c r="J20" s="358"/>
      <c r="K20" s="358"/>
      <c r="L20" s="358"/>
      <c r="M20" s="358"/>
      <c r="N20" s="353">
        <f t="shared" si="1"/>
        <v>0</v>
      </c>
      <c r="O20" s="354">
        <f t="shared" si="2"/>
        <v>0</v>
      </c>
      <c r="P20" s="354">
        <f t="shared" si="2"/>
        <v>0</v>
      </c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4">
        <f t="shared" si="3"/>
        <v>0</v>
      </c>
      <c r="AB20" s="354">
        <f t="shared" si="3"/>
        <v>0</v>
      </c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4">
        <f t="shared" si="4"/>
        <v>0</v>
      </c>
      <c r="AN20" s="358"/>
      <c r="AO20" s="358"/>
      <c r="AP20" s="358"/>
      <c r="AQ20" s="358"/>
      <c r="AR20" s="358"/>
      <c r="AS20" s="354">
        <f t="shared" si="5"/>
        <v>0</v>
      </c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4">
        <f t="shared" si="6"/>
        <v>0</v>
      </c>
      <c r="BI20" s="358"/>
      <c r="BJ20" s="358"/>
      <c r="BK20" s="358"/>
      <c r="BL20" s="358"/>
      <c r="BM20" s="358"/>
      <c r="BN20" s="358"/>
      <c r="BO20" s="354">
        <f t="shared" si="7"/>
        <v>0</v>
      </c>
      <c r="BP20" s="358"/>
      <c r="BQ20" s="358"/>
      <c r="BR20" s="358"/>
      <c r="BS20" s="358"/>
      <c r="BT20" s="358"/>
      <c r="BU20" s="358"/>
      <c r="BV20" s="116">
        <f t="shared" si="9"/>
        <v>0</v>
      </c>
      <c r="BW20" s="116">
        <f t="shared" si="9"/>
        <v>0</v>
      </c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4">
        <f t="shared" si="10"/>
        <v>0</v>
      </c>
      <c r="CS20" s="354">
        <f t="shared" si="10"/>
        <v>0</v>
      </c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3">
        <f t="shared" si="11"/>
        <v>0</v>
      </c>
    </row>
    <row r="21" spans="1:108">
      <c r="A21" s="362"/>
      <c r="B21" s="363" t="s">
        <v>385</v>
      </c>
      <c r="C21" s="358"/>
      <c r="D21" s="358"/>
      <c r="E21" s="358"/>
      <c r="F21" s="358"/>
      <c r="G21" s="352">
        <f t="shared" si="30"/>
        <v>0</v>
      </c>
      <c r="H21" s="358"/>
      <c r="I21" s="358"/>
      <c r="J21" s="358"/>
      <c r="K21" s="358"/>
      <c r="L21" s="358"/>
      <c r="M21" s="358"/>
      <c r="N21" s="353">
        <f t="shared" si="1"/>
        <v>0</v>
      </c>
      <c r="O21" s="354">
        <f t="shared" si="2"/>
        <v>0</v>
      </c>
      <c r="P21" s="354">
        <f t="shared" si="2"/>
        <v>0</v>
      </c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4">
        <f t="shared" si="3"/>
        <v>0</v>
      </c>
      <c r="AB21" s="354">
        <f t="shared" si="3"/>
        <v>0</v>
      </c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4">
        <f t="shared" si="4"/>
        <v>0</v>
      </c>
      <c r="AN21" s="358"/>
      <c r="AO21" s="358"/>
      <c r="AP21" s="358"/>
      <c r="AQ21" s="358"/>
      <c r="AR21" s="358"/>
      <c r="AS21" s="354">
        <f t="shared" si="5"/>
        <v>0</v>
      </c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4">
        <f t="shared" si="6"/>
        <v>0</v>
      </c>
      <c r="BI21" s="358"/>
      <c r="BJ21" s="358"/>
      <c r="BK21" s="358"/>
      <c r="BL21" s="358"/>
      <c r="BM21" s="358"/>
      <c r="BN21" s="358"/>
      <c r="BO21" s="354">
        <f t="shared" si="7"/>
        <v>0</v>
      </c>
      <c r="BP21" s="358"/>
      <c r="BQ21" s="358"/>
      <c r="BR21" s="358"/>
      <c r="BS21" s="358"/>
      <c r="BT21" s="358"/>
      <c r="BU21" s="358"/>
      <c r="BV21" s="116">
        <f t="shared" si="9"/>
        <v>0</v>
      </c>
      <c r="BW21" s="116">
        <f t="shared" si="9"/>
        <v>0</v>
      </c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4">
        <f t="shared" si="10"/>
        <v>0</v>
      </c>
      <c r="CS21" s="354">
        <f t="shared" si="10"/>
        <v>0</v>
      </c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3">
        <f t="shared" si="11"/>
        <v>0</v>
      </c>
    </row>
    <row r="22" spans="1:108">
      <c r="A22" s="362"/>
      <c r="B22" s="363" t="s">
        <v>386</v>
      </c>
      <c r="C22" s="358"/>
      <c r="D22" s="358"/>
      <c r="E22" s="358"/>
      <c r="F22" s="358"/>
      <c r="G22" s="352">
        <f t="shared" si="30"/>
        <v>0</v>
      </c>
      <c r="H22" s="358"/>
      <c r="I22" s="358"/>
      <c r="J22" s="358"/>
      <c r="K22" s="358"/>
      <c r="L22" s="358"/>
      <c r="M22" s="358"/>
      <c r="N22" s="353">
        <f t="shared" si="1"/>
        <v>0</v>
      </c>
      <c r="O22" s="354">
        <f t="shared" si="2"/>
        <v>0</v>
      </c>
      <c r="P22" s="354">
        <f t="shared" si="2"/>
        <v>0</v>
      </c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4">
        <f t="shared" si="3"/>
        <v>0</v>
      </c>
      <c r="AB22" s="354">
        <f t="shared" si="3"/>
        <v>0</v>
      </c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4">
        <f t="shared" si="4"/>
        <v>0</v>
      </c>
      <c r="AN22" s="358"/>
      <c r="AO22" s="358"/>
      <c r="AP22" s="358"/>
      <c r="AQ22" s="358"/>
      <c r="AR22" s="358"/>
      <c r="AS22" s="354">
        <f t="shared" si="5"/>
        <v>0</v>
      </c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4">
        <f t="shared" si="6"/>
        <v>0</v>
      </c>
      <c r="BI22" s="358"/>
      <c r="BJ22" s="358"/>
      <c r="BK22" s="358"/>
      <c r="BL22" s="358"/>
      <c r="BM22" s="358"/>
      <c r="BN22" s="358"/>
      <c r="BO22" s="354">
        <f t="shared" si="7"/>
        <v>0</v>
      </c>
      <c r="BP22" s="358"/>
      <c r="BQ22" s="358"/>
      <c r="BR22" s="358"/>
      <c r="BS22" s="358"/>
      <c r="BT22" s="358"/>
      <c r="BU22" s="358"/>
      <c r="BV22" s="116">
        <f t="shared" si="9"/>
        <v>0</v>
      </c>
      <c r="BW22" s="116">
        <f t="shared" si="9"/>
        <v>0</v>
      </c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4">
        <f t="shared" si="10"/>
        <v>0</v>
      </c>
      <c r="CS22" s="354">
        <f t="shared" si="10"/>
        <v>0</v>
      </c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3">
        <f t="shared" si="11"/>
        <v>0</v>
      </c>
    </row>
    <row r="23" spans="1:108">
      <c r="A23" s="359">
        <v>3</v>
      </c>
      <c r="B23" s="359" t="s">
        <v>387</v>
      </c>
      <c r="C23" s="360">
        <f>C24+C25</f>
        <v>0</v>
      </c>
      <c r="D23" s="360">
        <f t="shared" ref="D23:BP23" si="48">D24+D25</f>
        <v>0</v>
      </c>
      <c r="E23" s="360">
        <f t="shared" si="48"/>
        <v>0</v>
      </c>
      <c r="F23" s="360">
        <f t="shared" si="48"/>
        <v>0</v>
      </c>
      <c r="G23" s="352">
        <f t="shared" si="30"/>
        <v>0</v>
      </c>
      <c r="H23" s="360">
        <f t="shared" si="48"/>
        <v>0</v>
      </c>
      <c r="I23" s="360">
        <f t="shared" si="48"/>
        <v>0</v>
      </c>
      <c r="J23" s="360">
        <f t="shared" si="48"/>
        <v>0</v>
      </c>
      <c r="K23" s="360">
        <f t="shared" si="48"/>
        <v>0</v>
      </c>
      <c r="L23" s="360">
        <f t="shared" si="48"/>
        <v>0</v>
      </c>
      <c r="M23" s="360">
        <f t="shared" si="48"/>
        <v>0</v>
      </c>
      <c r="N23" s="353">
        <f t="shared" si="1"/>
        <v>0</v>
      </c>
      <c r="O23" s="354">
        <f t="shared" si="2"/>
        <v>0</v>
      </c>
      <c r="P23" s="354">
        <f t="shared" si="2"/>
        <v>0</v>
      </c>
      <c r="Q23" s="360">
        <f t="shared" si="48"/>
        <v>0</v>
      </c>
      <c r="R23" s="360">
        <f t="shared" si="48"/>
        <v>0</v>
      </c>
      <c r="S23" s="360">
        <f t="shared" si="48"/>
        <v>0</v>
      </c>
      <c r="T23" s="360">
        <f t="shared" si="48"/>
        <v>0</v>
      </c>
      <c r="U23" s="360">
        <f t="shared" si="48"/>
        <v>0</v>
      </c>
      <c r="V23" s="360">
        <f t="shared" si="48"/>
        <v>0</v>
      </c>
      <c r="W23" s="360">
        <f t="shared" si="48"/>
        <v>0</v>
      </c>
      <c r="X23" s="360">
        <f t="shared" si="48"/>
        <v>0</v>
      </c>
      <c r="Y23" s="360">
        <f t="shared" si="48"/>
        <v>0</v>
      </c>
      <c r="Z23" s="360">
        <f t="shared" si="48"/>
        <v>0</v>
      </c>
      <c r="AA23" s="354">
        <f t="shared" si="3"/>
        <v>0</v>
      </c>
      <c r="AB23" s="354">
        <f t="shared" si="3"/>
        <v>0</v>
      </c>
      <c r="AC23" s="360">
        <f t="shared" si="48"/>
        <v>0</v>
      </c>
      <c r="AD23" s="360">
        <f t="shared" si="48"/>
        <v>0</v>
      </c>
      <c r="AE23" s="360">
        <f t="shared" si="48"/>
        <v>0</v>
      </c>
      <c r="AF23" s="360">
        <f t="shared" si="48"/>
        <v>0</v>
      </c>
      <c r="AG23" s="360">
        <f t="shared" si="48"/>
        <v>0</v>
      </c>
      <c r="AH23" s="360">
        <f t="shared" si="48"/>
        <v>0</v>
      </c>
      <c r="AI23" s="360">
        <f t="shared" si="48"/>
        <v>0</v>
      </c>
      <c r="AJ23" s="360">
        <f t="shared" si="48"/>
        <v>0</v>
      </c>
      <c r="AK23" s="360">
        <f t="shared" si="48"/>
        <v>0</v>
      </c>
      <c r="AL23" s="360">
        <f t="shared" si="48"/>
        <v>0</v>
      </c>
      <c r="AM23" s="354">
        <f t="shared" si="4"/>
        <v>0</v>
      </c>
      <c r="AN23" s="360">
        <f t="shared" si="48"/>
        <v>0</v>
      </c>
      <c r="AO23" s="360">
        <f t="shared" si="48"/>
        <v>0</v>
      </c>
      <c r="AP23" s="360">
        <f t="shared" si="48"/>
        <v>0</v>
      </c>
      <c r="AQ23" s="361"/>
      <c r="AR23" s="360">
        <f t="shared" si="48"/>
        <v>0</v>
      </c>
      <c r="AS23" s="354">
        <f t="shared" si="5"/>
        <v>0</v>
      </c>
      <c r="AT23" s="360">
        <f t="shared" si="48"/>
        <v>0</v>
      </c>
      <c r="AU23" s="360">
        <f t="shared" si="48"/>
        <v>0</v>
      </c>
      <c r="AV23" s="360">
        <f t="shared" si="48"/>
        <v>0</v>
      </c>
      <c r="AW23" s="360">
        <f t="shared" si="48"/>
        <v>0</v>
      </c>
      <c r="AX23" s="360">
        <f t="shared" si="48"/>
        <v>0</v>
      </c>
      <c r="AY23" s="360">
        <f t="shared" si="48"/>
        <v>0</v>
      </c>
      <c r="AZ23" s="360">
        <f t="shared" si="48"/>
        <v>0</v>
      </c>
      <c r="BA23" s="360">
        <f t="shared" si="48"/>
        <v>0</v>
      </c>
      <c r="BB23" s="360">
        <f t="shared" si="48"/>
        <v>0</v>
      </c>
      <c r="BC23" s="360">
        <f t="shared" si="48"/>
        <v>0</v>
      </c>
      <c r="BD23" s="360">
        <f t="shared" si="48"/>
        <v>0</v>
      </c>
      <c r="BE23" s="360">
        <f t="shared" si="48"/>
        <v>0</v>
      </c>
      <c r="BF23" s="360">
        <f t="shared" si="48"/>
        <v>0</v>
      </c>
      <c r="BG23" s="360">
        <f t="shared" si="48"/>
        <v>0</v>
      </c>
      <c r="BH23" s="354">
        <f t="shared" si="6"/>
        <v>0</v>
      </c>
      <c r="BI23" s="360">
        <f t="shared" si="48"/>
        <v>0</v>
      </c>
      <c r="BJ23" s="360">
        <f t="shared" si="48"/>
        <v>0</v>
      </c>
      <c r="BK23" s="360">
        <f t="shared" si="48"/>
        <v>0</v>
      </c>
      <c r="BL23" s="360">
        <f t="shared" si="48"/>
        <v>0</v>
      </c>
      <c r="BM23" s="360">
        <f t="shared" si="48"/>
        <v>0</v>
      </c>
      <c r="BN23" s="360">
        <f t="shared" si="48"/>
        <v>0</v>
      </c>
      <c r="BO23" s="354">
        <f t="shared" si="7"/>
        <v>0</v>
      </c>
      <c r="BP23" s="360">
        <f t="shared" si="48"/>
        <v>0</v>
      </c>
      <c r="BQ23" s="360">
        <f t="shared" ref="BQ23:DC23" si="49">BQ24+BQ25</f>
        <v>0</v>
      </c>
      <c r="BR23" s="360">
        <f t="shared" si="49"/>
        <v>0</v>
      </c>
      <c r="BS23" s="360">
        <f t="shared" si="49"/>
        <v>0</v>
      </c>
      <c r="BT23" s="360">
        <f t="shared" si="49"/>
        <v>0</v>
      </c>
      <c r="BU23" s="360">
        <f t="shared" si="49"/>
        <v>0</v>
      </c>
      <c r="BV23" s="116">
        <f t="shared" si="9"/>
        <v>0</v>
      </c>
      <c r="BW23" s="116">
        <f t="shared" si="9"/>
        <v>0</v>
      </c>
      <c r="BX23" s="360">
        <f t="shared" si="49"/>
        <v>0</v>
      </c>
      <c r="BY23" s="360">
        <f t="shared" si="49"/>
        <v>0</v>
      </c>
      <c r="BZ23" s="360">
        <f t="shared" si="49"/>
        <v>0</v>
      </c>
      <c r="CA23" s="360">
        <f t="shared" si="49"/>
        <v>0</v>
      </c>
      <c r="CB23" s="360">
        <f t="shared" si="49"/>
        <v>0</v>
      </c>
      <c r="CC23" s="360">
        <f t="shared" si="49"/>
        <v>0</v>
      </c>
      <c r="CD23" s="360">
        <f t="shared" si="49"/>
        <v>0</v>
      </c>
      <c r="CE23" s="360">
        <f t="shared" si="49"/>
        <v>0</v>
      </c>
      <c r="CF23" s="360">
        <f t="shared" si="49"/>
        <v>0</v>
      </c>
      <c r="CG23" s="360">
        <f t="shared" si="49"/>
        <v>0</v>
      </c>
      <c r="CH23" s="360">
        <f t="shared" si="49"/>
        <v>0</v>
      </c>
      <c r="CI23" s="360">
        <f t="shared" si="49"/>
        <v>0</v>
      </c>
      <c r="CJ23" s="360">
        <f t="shared" si="49"/>
        <v>0</v>
      </c>
      <c r="CK23" s="360">
        <f t="shared" si="49"/>
        <v>0</v>
      </c>
      <c r="CL23" s="360">
        <f t="shared" si="49"/>
        <v>0</v>
      </c>
      <c r="CM23" s="360">
        <f t="shared" si="49"/>
        <v>0</v>
      </c>
      <c r="CN23" s="360">
        <f t="shared" si="49"/>
        <v>0</v>
      </c>
      <c r="CO23" s="360">
        <f t="shared" si="49"/>
        <v>0</v>
      </c>
      <c r="CP23" s="360">
        <f t="shared" si="49"/>
        <v>0</v>
      </c>
      <c r="CQ23" s="360">
        <f t="shared" si="49"/>
        <v>0</v>
      </c>
      <c r="CR23" s="354">
        <f t="shared" si="10"/>
        <v>0</v>
      </c>
      <c r="CS23" s="354">
        <f t="shared" si="10"/>
        <v>0</v>
      </c>
      <c r="CT23" s="360">
        <f t="shared" si="49"/>
        <v>0</v>
      </c>
      <c r="CU23" s="360">
        <f t="shared" si="49"/>
        <v>0</v>
      </c>
      <c r="CV23" s="360">
        <f t="shared" si="49"/>
        <v>0</v>
      </c>
      <c r="CW23" s="360">
        <f t="shared" si="49"/>
        <v>0</v>
      </c>
      <c r="CX23" s="360">
        <f t="shared" si="49"/>
        <v>0</v>
      </c>
      <c r="CY23" s="360">
        <f t="shared" si="49"/>
        <v>0</v>
      </c>
      <c r="CZ23" s="360">
        <f t="shared" si="49"/>
        <v>0</v>
      </c>
      <c r="DA23" s="360">
        <f t="shared" si="49"/>
        <v>0</v>
      </c>
      <c r="DB23" s="360">
        <f t="shared" si="49"/>
        <v>0</v>
      </c>
      <c r="DC23" s="360">
        <f t="shared" si="49"/>
        <v>0</v>
      </c>
      <c r="DD23" s="353">
        <f t="shared" si="11"/>
        <v>0</v>
      </c>
    </row>
    <row r="24" spans="1:108">
      <c r="A24" s="362"/>
      <c r="B24" s="363" t="s">
        <v>388</v>
      </c>
      <c r="C24" s="358"/>
      <c r="D24" s="358"/>
      <c r="E24" s="358"/>
      <c r="F24" s="358"/>
      <c r="G24" s="352">
        <f t="shared" si="30"/>
        <v>0</v>
      </c>
      <c r="H24" s="358"/>
      <c r="I24" s="358"/>
      <c r="J24" s="358"/>
      <c r="K24" s="358"/>
      <c r="L24" s="358"/>
      <c r="M24" s="358"/>
      <c r="N24" s="353">
        <f t="shared" si="1"/>
        <v>0</v>
      </c>
      <c r="O24" s="354">
        <f t="shared" si="2"/>
        <v>0</v>
      </c>
      <c r="P24" s="354">
        <f t="shared" si="2"/>
        <v>0</v>
      </c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4">
        <f t="shared" si="3"/>
        <v>0</v>
      </c>
      <c r="AB24" s="354">
        <f t="shared" si="3"/>
        <v>0</v>
      </c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4">
        <f t="shared" si="4"/>
        <v>0</v>
      </c>
      <c r="AN24" s="358"/>
      <c r="AO24" s="358"/>
      <c r="AP24" s="358"/>
      <c r="AQ24" s="358"/>
      <c r="AR24" s="358"/>
      <c r="AS24" s="354">
        <f t="shared" si="5"/>
        <v>0</v>
      </c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4">
        <f t="shared" si="6"/>
        <v>0</v>
      </c>
      <c r="BI24" s="358"/>
      <c r="BJ24" s="358"/>
      <c r="BK24" s="358"/>
      <c r="BL24" s="358"/>
      <c r="BM24" s="358"/>
      <c r="BN24" s="358"/>
      <c r="BO24" s="354">
        <f t="shared" si="7"/>
        <v>0</v>
      </c>
      <c r="BP24" s="358"/>
      <c r="BQ24" s="358"/>
      <c r="BR24" s="358"/>
      <c r="BS24" s="358"/>
      <c r="BT24" s="358"/>
      <c r="BU24" s="358"/>
      <c r="BV24" s="116">
        <f t="shared" si="9"/>
        <v>0</v>
      </c>
      <c r="BW24" s="116">
        <f t="shared" si="9"/>
        <v>0</v>
      </c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4">
        <f t="shared" si="10"/>
        <v>0</v>
      </c>
      <c r="CS24" s="354">
        <f t="shared" si="10"/>
        <v>0</v>
      </c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3">
        <f t="shared" si="11"/>
        <v>0</v>
      </c>
    </row>
    <row r="25" spans="1:108">
      <c r="A25" s="362"/>
      <c r="B25" s="363" t="s">
        <v>389</v>
      </c>
      <c r="C25" s="358"/>
      <c r="D25" s="358"/>
      <c r="E25" s="358"/>
      <c r="F25" s="358"/>
      <c r="G25" s="352">
        <f t="shared" si="30"/>
        <v>0</v>
      </c>
      <c r="H25" s="358"/>
      <c r="I25" s="358"/>
      <c r="J25" s="358"/>
      <c r="K25" s="358"/>
      <c r="L25" s="358"/>
      <c r="M25" s="358"/>
      <c r="N25" s="353">
        <f t="shared" si="1"/>
        <v>0</v>
      </c>
      <c r="O25" s="354">
        <f t="shared" si="2"/>
        <v>0</v>
      </c>
      <c r="P25" s="354">
        <f t="shared" si="2"/>
        <v>0</v>
      </c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4">
        <f t="shared" si="3"/>
        <v>0</v>
      </c>
      <c r="AB25" s="354">
        <f t="shared" si="3"/>
        <v>0</v>
      </c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4">
        <f t="shared" si="4"/>
        <v>0</v>
      </c>
      <c r="AN25" s="358"/>
      <c r="AO25" s="358"/>
      <c r="AP25" s="358"/>
      <c r="AQ25" s="358"/>
      <c r="AR25" s="358"/>
      <c r="AS25" s="354">
        <f t="shared" si="5"/>
        <v>0</v>
      </c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4">
        <f t="shared" si="6"/>
        <v>0</v>
      </c>
      <c r="BI25" s="358"/>
      <c r="BJ25" s="358"/>
      <c r="BK25" s="358"/>
      <c r="BL25" s="358"/>
      <c r="BM25" s="358"/>
      <c r="BN25" s="358"/>
      <c r="BO25" s="354">
        <f t="shared" si="7"/>
        <v>0</v>
      </c>
      <c r="BP25" s="358"/>
      <c r="BQ25" s="358"/>
      <c r="BR25" s="358"/>
      <c r="BS25" s="358"/>
      <c r="BT25" s="358"/>
      <c r="BU25" s="358"/>
      <c r="BV25" s="116">
        <f t="shared" si="9"/>
        <v>0</v>
      </c>
      <c r="BW25" s="116">
        <f t="shared" si="9"/>
        <v>0</v>
      </c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4">
        <f t="shared" si="10"/>
        <v>0</v>
      </c>
      <c r="CS25" s="354">
        <f t="shared" si="10"/>
        <v>0</v>
      </c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3">
        <f t="shared" si="11"/>
        <v>0</v>
      </c>
    </row>
    <row r="26" spans="1:108">
      <c r="A26" s="362"/>
      <c r="B26" s="363" t="s">
        <v>390</v>
      </c>
      <c r="C26" s="358"/>
      <c r="D26" s="358"/>
      <c r="E26" s="358"/>
      <c r="F26" s="358"/>
      <c r="G26" s="352">
        <f t="shared" si="30"/>
        <v>0</v>
      </c>
      <c r="H26" s="358"/>
      <c r="I26" s="358"/>
      <c r="J26" s="358"/>
      <c r="K26" s="358"/>
      <c r="L26" s="358"/>
      <c r="M26" s="358"/>
      <c r="N26" s="353">
        <f t="shared" si="1"/>
        <v>0</v>
      </c>
      <c r="O26" s="354">
        <f t="shared" si="2"/>
        <v>0</v>
      </c>
      <c r="P26" s="354">
        <f t="shared" si="2"/>
        <v>0</v>
      </c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4">
        <f t="shared" si="3"/>
        <v>0</v>
      </c>
      <c r="AB26" s="354">
        <f t="shared" si="3"/>
        <v>0</v>
      </c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4">
        <f t="shared" si="4"/>
        <v>0</v>
      </c>
      <c r="AN26" s="358"/>
      <c r="AO26" s="358"/>
      <c r="AP26" s="358"/>
      <c r="AQ26" s="358"/>
      <c r="AR26" s="358"/>
      <c r="AS26" s="354">
        <f t="shared" si="5"/>
        <v>0</v>
      </c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4">
        <f t="shared" si="6"/>
        <v>0</v>
      </c>
      <c r="BI26" s="358"/>
      <c r="BJ26" s="358"/>
      <c r="BK26" s="358"/>
      <c r="BL26" s="358"/>
      <c r="BM26" s="358"/>
      <c r="BN26" s="358"/>
      <c r="BO26" s="354">
        <f t="shared" si="7"/>
        <v>0</v>
      </c>
      <c r="BP26" s="358"/>
      <c r="BQ26" s="358"/>
      <c r="BR26" s="358"/>
      <c r="BS26" s="358"/>
      <c r="BT26" s="358"/>
      <c r="BU26" s="358"/>
      <c r="BV26" s="116">
        <f t="shared" si="9"/>
        <v>0</v>
      </c>
      <c r="BW26" s="116">
        <f t="shared" si="9"/>
        <v>0</v>
      </c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4">
        <f t="shared" si="10"/>
        <v>0</v>
      </c>
      <c r="CS26" s="354">
        <f t="shared" si="10"/>
        <v>0</v>
      </c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3">
        <f t="shared" si="11"/>
        <v>0</v>
      </c>
    </row>
    <row r="27" spans="1:108">
      <c r="A27" s="362"/>
      <c r="B27" s="356"/>
      <c r="C27" s="358"/>
      <c r="D27" s="358"/>
      <c r="E27" s="358"/>
      <c r="F27" s="358"/>
      <c r="G27" s="352">
        <f t="shared" si="30"/>
        <v>0</v>
      </c>
      <c r="H27" s="358"/>
      <c r="I27" s="358"/>
      <c r="J27" s="358"/>
      <c r="K27" s="358"/>
      <c r="L27" s="358"/>
      <c r="M27" s="358"/>
      <c r="N27" s="353">
        <f t="shared" si="1"/>
        <v>0</v>
      </c>
      <c r="O27" s="354">
        <f t="shared" si="2"/>
        <v>0</v>
      </c>
      <c r="P27" s="354">
        <f t="shared" si="2"/>
        <v>0</v>
      </c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4">
        <f t="shared" si="3"/>
        <v>0</v>
      </c>
      <c r="AB27" s="354">
        <f t="shared" si="3"/>
        <v>0</v>
      </c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4">
        <f t="shared" si="4"/>
        <v>0</v>
      </c>
      <c r="AN27" s="358"/>
      <c r="AO27" s="358"/>
      <c r="AP27" s="358"/>
      <c r="AQ27" s="358"/>
      <c r="AR27" s="358"/>
      <c r="AS27" s="354">
        <f t="shared" si="5"/>
        <v>0</v>
      </c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4">
        <f t="shared" si="6"/>
        <v>0</v>
      </c>
      <c r="BI27" s="358"/>
      <c r="BJ27" s="358"/>
      <c r="BK27" s="358"/>
      <c r="BL27" s="358"/>
      <c r="BM27" s="358"/>
      <c r="BN27" s="358"/>
      <c r="BO27" s="354">
        <f t="shared" si="7"/>
        <v>0</v>
      </c>
      <c r="BP27" s="358"/>
      <c r="BQ27" s="358"/>
      <c r="BR27" s="358"/>
      <c r="BS27" s="358"/>
      <c r="BT27" s="358"/>
      <c r="BU27" s="358"/>
      <c r="BV27" s="116">
        <f t="shared" si="9"/>
        <v>0</v>
      </c>
      <c r="BW27" s="116">
        <f t="shared" si="9"/>
        <v>0</v>
      </c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4">
        <f t="shared" si="10"/>
        <v>0</v>
      </c>
      <c r="CS27" s="354">
        <f t="shared" si="10"/>
        <v>0</v>
      </c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3">
        <f t="shared" si="11"/>
        <v>0</v>
      </c>
    </row>
    <row r="28" spans="1:108">
      <c r="A28" s="350" t="s">
        <v>113</v>
      </c>
      <c r="B28" s="350" t="s">
        <v>391</v>
      </c>
      <c r="C28" s="351">
        <f t="shared" ref="C28:BN28" si="50">SUM(C29:C30)</f>
        <v>0</v>
      </c>
      <c r="D28" s="351">
        <f t="shared" si="50"/>
        <v>0</v>
      </c>
      <c r="E28" s="351">
        <f t="shared" si="50"/>
        <v>0</v>
      </c>
      <c r="F28" s="351">
        <f t="shared" si="50"/>
        <v>0</v>
      </c>
      <c r="G28" s="352">
        <f t="shared" si="30"/>
        <v>0</v>
      </c>
      <c r="H28" s="351">
        <f t="shared" si="50"/>
        <v>0</v>
      </c>
      <c r="I28" s="351">
        <f t="shared" si="50"/>
        <v>0</v>
      </c>
      <c r="J28" s="351">
        <f t="shared" si="50"/>
        <v>0</v>
      </c>
      <c r="K28" s="351">
        <f t="shared" si="50"/>
        <v>0</v>
      </c>
      <c r="L28" s="351">
        <f t="shared" si="50"/>
        <v>0</v>
      </c>
      <c r="M28" s="351">
        <f t="shared" si="50"/>
        <v>0</v>
      </c>
      <c r="N28" s="353">
        <f t="shared" si="1"/>
        <v>0</v>
      </c>
      <c r="O28" s="354">
        <f t="shared" si="2"/>
        <v>0</v>
      </c>
      <c r="P28" s="354">
        <f t="shared" si="2"/>
        <v>0</v>
      </c>
      <c r="Q28" s="351">
        <f t="shared" si="50"/>
        <v>0</v>
      </c>
      <c r="R28" s="351">
        <f t="shared" si="50"/>
        <v>0</v>
      </c>
      <c r="S28" s="351">
        <f t="shared" si="50"/>
        <v>0</v>
      </c>
      <c r="T28" s="351">
        <f t="shared" si="50"/>
        <v>0</v>
      </c>
      <c r="U28" s="351">
        <f t="shared" si="50"/>
        <v>0</v>
      </c>
      <c r="V28" s="351">
        <f t="shared" si="50"/>
        <v>0</v>
      </c>
      <c r="W28" s="351">
        <f t="shared" si="50"/>
        <v>0</v>
      </c>
      <c r="X28" s="351">
        <f t="shared" si="50"/>
        <v>0</v>
      </c>
      <c r="Y28" s="351">
        <f t="shared" si="50"/>
        <v>0</v>
      </c>
      <c r="Z28" s="351">
        <f t="shared" si="50"/>
        <v>0</v>
      </c>
      <c r="AA28" s="354">
        <f t="shared" si="3"/>
        <v>0</v>
      </c>
      <c r="AB28" s="354">
        <f t="shared" si="3"/>
        <v>0</v>
      </c>
      <c r="AC28" s="351">
        <f t="shared" si="50"/>
        <v>0</v>
      </c>
      <c r="AD28" s="351">
        <f t="shared" si="50"/>
        <v>0</v>
      </c>
      <c r="AE28" s="351">
        <f t="shared" si="50"/>
        <v>0</v>
      </c>
      <c r="AF28" s="351">
        <f t="shared" si="50"/>
        <v>0</v>
      </c>
      <c r="AG28" s="351">
        <f t="shared" si="50"/>
        <v>0</v>
      </c>
      <c r="AH28" s="351">
        <f t="shared" si="50"/>
        <v>0</v>
      </c>
      <c r="AI28" s="351">
        <f t="shared" si="50"/>
        <v>0</v>
      </c>
      <c r="AJ28" s="351">
        <f t="shared" si="50"/>
        <v>0</v>
      </c>
      <c r="AK28" s="351">
        <f t="shared" si="50"/>
        <v>0</v>
      </c>
      <c r="AL28" s="351">
        <f t="shared" si="50"/>
        <v>0</v>
      </c>
      <c r="AM28" s="354">
        <f t="shared" si="4"/>
        <v>0</v>
      </c>
      <c r="AN28" s="351">
        <f t="shared" si="50"/>
        <v>0</v>
      </c>
      <c r="AO28" s="351">
        <f t="shared" si="50"/>
        <v>0</v>
      </c>
      <c r="AP28" s="351">
        <f t="shared" si="50"/>
        <v>0</v>
      </c>
      <c r="AQ28" s="355"/>
      <c r="AR28" s="351">
        <f t="shared" si="50"/>
        <v>0</v>
      </c>
      <c r="AS28" s="354">
        <f t="shared" si="5"/>
        <v>0</v>
      </c>
      <c r="AT28" s="351">
        <f t="shared" si="50"/>
        <v>0</v>
      </c>
      <c r="AU28" s="351">
        <f t="shared" si="50"/>
        <v>0</v>
      </c>
      <c r="AV28" s="351">
        <f t="shared" si="50"/>
        <v>0</v>
      </c>
      <c r="AW28" s="351">
        <f t="shared" si="50"/>
        <v>0</v>
      </c>
      <c r="AX28" s="351">
        <f t="shared" si="50"/>
        <v>0</v>
      </c>
      <c r="AY28" s="351">
        <f t="shared" si="50"/>
        <v>0</v>
      </c>
      <c r="AZ28" s="351">
        <f t="shared" si="50"/>
        <v>0</v>
      </c>
      <c r="BA28" s="351">
        <f t="shared" si="50"/>
        <v>0</v>
      </c>
      <c r="BB28" s="351">
        <f t="shared" si="50"/>
        <v>0</v>
      </c>
      <c r="BC28" s="351">
        <f t="shared" si="50"/>
        <v>0</v>
      </c>
      <c r="BD28" s="351">
        <f t="shared" si="50"/>
        <v>0</v>
      </c>
      <c r="BE28" s="351">
        <f t="shared" si="50"/>
        <v>0</v>
      </c>
      <c r="BF28" s="351">
        <f t="shared" si="50"/>
        <v>0</v>
      </c>
      <c r="BG28" s="351">
        <f t="shared" si="50"/>
        <v>0</v>
      </c>
      <c r="BH28" s="354">
        <f t="shared" si="6"/>
        <v>0</v>
      </c>
      <c r="BI28" s="351">
        <f t="shared" si="50"/>
        <v>0</v>
      </c>
      <c r="BJ28" s="351">
        <f t="shared" si="50"/>
        <v>0</v>
      </c>
      <c r="BK28" s="351">
        <f t="shared" si="50"/>
        <v>0</v>
      </c>
      <c r="BL28" s="351">
        <f t="shared" si="50"/>
        <v>0</v>
      </c>
      <c r="BM28" s="351">
        <f t="shared" si="50"/>
        <v>0</v>
      </c>
      <c r="BN28" s="351">
        <f t="shared" si="50"/>
        <v>0</v>
      </c>
      <c r="BO28" s="354">
        <f t="shared" si="7"/>
        <v>0</v>
      </c>
      <c r="BP28" s="351">
        <f t="shared" ref="BP28:DC28" si="51">SUM(BP29:BP30)</f>
        <v>0</v>
      </c>
      <c r="BQ28" s="351">
        <f t="shared" si="51"/>
        <v>0</v>
      </c>
      <c r="BR28" s="351">
        <f t="shared" si="51"/>
        <v>0</v>
      </c>
      <c r="BS28" s="351">
        <f t="shared" si="51"/>
        <v>0</v>
      </c>
      <c r="BT28" s="351">
        <f t="shared" si="51"/>
        <v>0</v>
      </c>
      <c r="BU28" s="351">
        <f t="shared" si="51"/>
        <v>0</v>
      </c>
      <c r="BV28" s="116">
        <f t="shared" si="9"/>
        <v>0</v>
      </c>
      <c r="BW28" s="116">
        <f t="shared" si="9"/>
        <v>0</v>
      </c>
      <c r="BX28" s="351">
        <f t="shared" si="51"/>
        <v>0</v>
      </c>
      <c r="BY28" s="351">
        <f t="shared" si="51"/>
        <v>0</v>
      </c>
      <c r="BZ28" s="351">
        <f t="shared" si="51"/>
        <v>0</v>
      </c>
      <c r="CA28" s="351">
        <f t="shared" si="51"/>
        <v>0</v>
      </c>
      <c r="CB28" s="351">
        <f t="shared" si="51"/>
        <v>0</v>
      </c>
      <c r="CC28" s="351">
        <f t="shared" si="51"/>
        <v>0</v>
      </c>
      <c r="CD28" s="351">
        <f t="shared" si="51"/>
        <v>0</v>
      </c>
      <c r="CE28" s="351">
        <f t="shared" si="51"/>
        <v>0</v>
      </c>
      <c r="CF28" s="351">
        <f t="shared" si="51"/>
        <v>0</v>
      </c>
      <c r="CG28" s="351">
        <f t="shared" si="51"/>
        <v>0</v>
      </c>
      <c r="CH28" s="351">
        <f t="shared" si="51"/>
        <v>0</v>
      </c>
      <c r="CI28" s="351">
        <f t="shared" si="51"/>
        <v>0</v>
      </c>
      <c r="CJ28" s="351">
        <f t="shared" si="51"/>
        <v>0</v>
      </c>
      <c r="CK28" s="351">
        <f t="shared" si="51"/>
        <v>0</v>
      </c>
      <c r="CL28" s="351">
        <f t="shared" si="51"/>
        <v>0</v>
      </c>
      <c r="CM28" s="351">
        <f t="shared" si="51"/>
        <v>0</v>
      </c>
      <c r="CN28" s="351">
        <f t="shared" si="51"/>
        <v>0</v>
      </c>
      <c r="CO28" s="351">
        <f t="shared" si="51"/>
        <v>0</v>
      </c>
      <c r="CP28" s="351">
        <f t="shared" si="51"/>
        <v>0</v>
      </c>
      <c r="CQ28" s="351">
        <f t="shared" si="51"/>
        <v>0</v>
      </c>
      <c r="CR28" s="354">
        <f t="shared" si="10"/>
        <v>0</v>
      </c>
      <c r="CS28" s="354">
        <f t="shared" si="10"/>
        <v>0</v>
      </c>
      <c r="CT28" s="351">
        <f t="shared" si="51"/>
        <v>0</v>
      </c>
      <c r="CU28" s="351">
        <f t="shared" si="51"/>
        <v>0</v>
      </c>
      <c r="CV28" s="351">
        <f t="shared" si="51"/>
        <v>0</v>
      </c>
      <c r="CW28" s="351">
        <f t="shared" si="51"/>
        <v>0</v>
      </c>
      <c r="CX28" s="351">
        <f t="shared" si="51"/>
        <v>0</v>
      </c>
      <c r="CY28" s="351">
        <f t="shared" si="51"/>
        <v>0</v>
      </c>
      <c r="CZ28" s="351">
        <f t="shared" si="51"/>
        <v>0</v>
      </c>
      <c r="DA28" s="351">
        <f t="shared" si="51"/>
        <v>0</v>
      </c>
      <c r="DB28" s="351">
        <f t="shared" si="51"/>
        <v>0</v>
      </c>
      <c r="DC28" s="351">
        <f t="shared" si="51"/>
        <v>0</v>
      </c>
      <c r="DD28" s="353">
        <f t="shared" si="11"/>
        <v>0</v>
      </c>
    </row>
    <row r="29" spans="1:108" ht="25.5">
      <c r="A29" s="350">
        <v>1</v>
      </c>
      <c r="B29" s="364" t="s">
        <v>392</v>
      </c>
      <c r="C29" s="264"/>
      <c r="D29" s="264"/>
      <c r="E29" s="264"/>
      <c r="F29" s="264"/>
      <c r="G29" s="352">
        <f t="shared" si="30"/>
        <v>0</v>
      </c>
      <c r="H29" s="264"/>
      <c r="I29" s="264"/>
      <c r="J29" s="264"/>
      <c r="K29" s="264"/>
      <c r="L29" s="264"/>
      <c r="M29" s="264"/>
      <c r="N29" s="353">
        <f t="shared" si="1"/>
        <v>0</v>
      </c>
      <c r="O29" s="354">
        <f t="shared" ref="O29:P32" si="52">Q29+S29+U29+W29+Y29</f>
        <v>0</v>
      </c>
      <c r="P29" s="354">
        <f t="shared" si="52"/>
        <v>0</v>
      </c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354">
        <f t="shared" ref="AA29:AB32" si="53">AC29+AE29+AG29+AI29+AK29</f>
        <v>0</v>
      </c>
      <c r="AB29" s="354">
        <f t="shared" si="53"/>
        <v>0</v>
      </c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354">
        <f t="shared" si="4"/>
        <v>0</v>
      </c>
      <c r="AN29" s="264"/>
      <c r="AO29" s="264"/>
      <c r="AP29" s="264"/>
      <c r="AQ29" s="264"/>
      <c r="AR29" s="264"/>
      <c r="AS29" s="354">
        <f t="shared" si="5"/>
        <v>0</v>
      </c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354">
        <f t="shared" si="6"/>
        <v>0</v>
      </c>
      <c r="BI29" s="264"/>
      <c r="BJ29" s="264"/>
      <c r="BK29" s="264"/>
      <c r="BL29" s="264"/>
      <c r="BM29" s="264"/>
      <c r="BN29" s="264"/>
      <c r="BO29" s="354">
        <f t="shared" si="7"/>
        <v>0</v>
      </c>
      <c r="BP29" s="264"/>
      <c r="BQ29" s="264"/>
      <c r="BR29" s="264"/>
      <c r="BS29" s="264"/>
      <c r="BT29" s="264"/>
      <c r="BU29" s="264"/>
      <c r="BV29" s="116">
        <f t="shared" ref="BV29:BW32" si="54">BX29+BZ29+CB29+CD29+CF29</f>
        <v>0</v>
      </c>
      <c r="BW29" s="116">
        <f t="shared" si="54"/>
        <v>0</v>
      </c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354">
        <f t="shared" ref="CR29:CS32" si="55">CT29+CV29+CX29+CZ29+DB29</f>
        <v>0</v>
      </c>
      <c r="CS29" s="354">
        <f t="shared" si="55"/>
        <v>0</v>
      </c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353">
        <f>F29-O29-AA29-AM29-AS29-AZ29-BB29-BD29-BF29-BH29-BO29-BV29-CH29-CJ29-CL29-CN29-CP29-CR29</f>
        <v>0</v>
      </c>
    </row>
    <row r="30" spans="1:108" ht="44.25" customHeight="1">
      <c r="A30" s="359">
        <v>2</v>
      </c>
      <c r="B30" s="369" t="s">
        <v>402</v>
      </c>
      <c r="C30" s="361"/>
      <c r="D30" s="361"/>
      <c r="E30" s="361"/>
      <c r="F30" s="361"/>
      <c r="G30" s="352">
        <f t="shared" si="30"/>
        <v>0</v>
      </c>
      <c r="H30" s="361"/>
      <c r="I30" s="361"/>
      <c r="J30" s="361"/>
      <c r="K30" s="361"/>
      <c r="L30" s="361"/>
      <c r="M30" s="361"/>
      <c r="N30" s="353">
        <f t="shared" si="1"/>
        <v>0</v>
      </c>
      <c r="O30" s="354">
        <f t="shared" si="52"/>
        <v>0</v>
      </c>
      <c r="P30" s="354">
        <f t="shared" si="52"/>
        <v>0</v>
      </c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4">
        <f t="shared" si="53"/>
        <v>0</v>
      </c>
      <c r="AB30" s="354">
        <f t="shared" si="53"/>
        <v>0</v>
      </c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4">
        <f t="shared" si="4"/>
        <v>0</v>
      </c>
      <c r="AN30" s="358"/>
      <c r="AO30" s="358"/>
      <c r="AP30" s="358"/>
      <c r="AQ30" s="358"/>
      <c r="AR30" s="358"/>
      <c r="AS30" s="354">
        <f t="shared" si="5"/>
        <v>0</v>
      </c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4">
        <f t="shared" si="6"/>
        <v>0</v>
      </c>
      <c r="BI30" s="358"/>
      <c r="BJ30" s="358"/>
      <c r="BK30" s="358"/>
      <c r="BL30" s="358"/>
      <c r="BM30" s="358"/>
      <c r="BN30" s="358"/>
      <c r="BO30" s="354">
        <f t="shared" si="7"/>
        <v>0</v>
      </c>
      <c r="BP30" s="358"/>
      <c r="BQ30" s="358"/>
      <c r="BR30" s="358"/>
      <c r="BS30" s="358"/>
      <c r="BT30" s="358"/>
      <c r="BU30" s="358"/>
      <c r="BV30" s="116">
        <f t="shared" si="54"/>
        <v>0</v>
      </c>
      <c r="BW30" s="116">
        <f t="shared" si="54"/>
        <v>0</v>
      </c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4">
        <f t="shared" si="55"/>
        <v>0</v>
      </c>
      <c r="CS30" s="354">
        <f t="shared" si="55"/>
        <v>0</v>
      </c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3">
        <f>F30-O30-AA30-AM30-AS30-AZ30-BB30-BD30-BF30-BH30-BO30-BV30-CH30-CJ30-CL30-CN30-CP30-CR30</f>
        <v>0</v>
      </c>
    </row>
    <row r="31" spans="1:108" ht="25.5">
      <c r="A31" s="350" t="s">
        <v>115</v>
      </c>
      <c r="B31" s="364" t="s">
        <v>393</v>
      </c>
      <c r="C31" s="351">
        <f>SUM(C32:C34)</f>
        <v>0</v>
      </c>
      <c r="D31" s="351">
        <f t="shared" ref="D31:BP31" si="56">SUM(D32:D34)</f>
        <v>0</v>
      </c>
      <c r="E31" s="351">
        <f t="shared" si="56"/>
        <v>0</v>
      </c>
      <c r="F31" s="351">
        <f t="shared" si="56"/>
        <v>0</v>
      </c>
      <c r="G31" s="352">
        <f t="shared" si="30"/>
        <v>0</v>
      </c>
      <c r="H31" s="351">
        <f t="shared" si="56"/>
        <v>0</v>
      </c>
      <c r="I31" s="351">
        <f t="shared" si="56"/>
        <v>0</v>
      </c>
      <c r="J31" s="351">
        <f t="shared" si="56"/>
        <v>0</v>
      </c>
      <c r="K31" s="351">
        <f t="shared" si="56"/>
        <v>0</v>
      </c>
      <c r="L31" s="351">
        <f t="shared" si="56"/>
        <v>0</v>
      </c>
      <c r="M31" s="351">
        <f t="shared" si="56"/>
        <v>0</v>
      </c>
      <c r="N31" s="353">
        <f t="shared" si="1"/>
        <v>0</v>
      </c>
      <c r="O31" s="354">
        <f t="shared" si="52"/>
        <v>0</v>
      </c>
      <c r="P31" s="354">
        <f t="shared" si="52"/>
        <v>0</v>
      </c>
      <c r="Q31" s="351">
        <f t="shared" si="56"/>
        <v>0</v>
      </c>
      <c r="R31" s="351">
        <f t="shared" si="56"/>
        <v>0</v>
      </c>
      <c r="S31" s="351">
        <f t="shared" si="56"/>
        <v>0</v>
      </c>
      <c r="T31" s="351">
        <f t="shared" si="56"/>
        <v>0</v>
      </c>
      <c r="U31" s="351">
        <f t="shared" si="56"/>
        <v>0</v>
      </c>
      <c r="V31" s="351">
        <f t="shared" si="56"/>
        <v>0</v>
      </c>
      <c r="W31" s="351">
        <f t="shared" si="56"/>
        <v>0</v>
      </c>
      <c r="X31" s="351">
        <f t="shared" si="56"/>
        <v>0</v>
      </c>
      <c r="Y31" s="351">
        <f t="shared" si="56"/>
        <v>0</v>
      </c>
      <c r="Z31" s="351">
        <f t="shared" si="56"/>
        <v>0</v>
      </c>
      <c r="AA31" s="354">
        <f t="shared" si="53"/>
        <v>0</v>
      </c>
      <c r="AB31" s="354">
        <f t="shared" si="53"/>
        <v>0</v>
      </c>
      <c r="AC31" s="351">
        <f t="shared" si="56"/>
        <v>0</v>
      </c>
      <c r="AD31" s="351">
        <f t="shared" si="56"/>
        <v>0</v>
      </c>
      <c r="AE31" s="351">
        <f t="shared" si="56"/>
        <v>0</v>
      </c>
      <c r="AF31" s="351">
        <f t="shared" si="56"/>
        <v>0</v>
      </c>
      <c r="AG31" s="351">
        <f t="shared" si="56"/>
        <v>0</v>
      </c>
      <c r="AH31" s="351">
        <f t="shared" si="56"/>
        <v>0</v>
      </c>
      <c r="AI31" s="351">
        <f t="shared" si="56"/>
        <v>0</v>
      </c>
      <c r="AJ31" s="351">
        <f t="shared" si="56"/>
        <v>0</v>
      </c>
      <c r="AK31" s="351">
        <f t="shared" si="56"/>
        <v>0</v>
      </c>
      <c r="AL31" s="351">
        <f t="shared" si="56"/>
        <v>0</v>
      </c>
      <c r="AM31" s="354">
        <f t="shared" si="4"/>
        <v>0</v>
      </c>
      <c r="AN31" s="351">
        <f t="shared" si="56"/>
        <v>0</v>
      </c>
      <c r="AO31" s="351">
        <f t="shared" si="56"/>
        <v>0</v>
      </c>
      <c r="AP31" s="351">
        <f t="shared" si="56"/>
        <v>0</v>
      </c>
      <c r="AQ31" s="355"/>
      <c r="AR31" s="351">
        <f t="shared" si="56"/>
        <v>0</v>
      </c>
      <c r="AS31" s="354">
        <f t="shared" si="5"/>
        <v>0</v>
      </c>
      <c r="AT31" s="351">
        <f t="shared" si="56"/>
        <v>0</v>
      </c>
      <c r="AU31" s="351">
        <f t="shared" si="56"/>
        <v>0</v>
      </c>
      <c r="AV31" s="351">
        <f t="shared" si="56"/>
        <v>0</v>
      </c>
      <c r="AW31" s="351">
        <f t="shared" si="56"/>
        <v>0</v>
      </c>
      <c r="AX31" s="351">
        <f t="shared" si="56"/>
        <v>0</v>
      </c>
      <c r="AY31" s="351">
        <f t="shared" si="56"/>
        <v>0</v>
      </c>
      <c r="AZ31" s="351">
        <f t="shared" si="56"/>
        <v>0</v>
      </c>
      <c r="BA31" s="351">
        <f t="shared" si="56"/>
        <v>0</v>
      </c>
      <c r="BB31" s="351">
        <f t="shared" si="56"/>
        <v>0</v>
      </c>
      <c r="BC31" s="351">
        <f t="shared" si="56"/>
        <v>0</v>
      </c>
      <c r="BD31" s="351">
        <f t="shared" si="56"/>
        <v>0</v>
      </c>
      <c r="BE31" s="351">
        <f t="shared" si="56"/>
        <v>0</v>
      </c>
      <c r="BF31" s="351">
        <f t="shared" si="56"/>
        <v>0</v>
      </c>
      <c r="BG31" s="351">
        <f t="shared" si="56"/>
        <v>0</v>
      </c>
      <c r="BH31" s="354">
        <f t="shared" si="6"/>
        <v>0</v>
      </c>
      <c r="BI31" s="351">
        <f t="shared" si="56"/>
        <v>0</v>
      </c>
      <c r="BJ31" s="351">
        <f t="shared" si="56"/>
        <v>0</v>
      </c>
      <c r="BK31" s="351">
        <f t="shared" si="56"/>
        <v>0</v>
      </c>
      <c r="BL31" s="351">
        <f t="shared" si="56"/>
        <v>0</v>
      </c>
      <c r="BM31" s="351">
        <f t="shared" si="56"/>
        <v>0</v>
      </c>
      <c r="BN31" s="351">
        <f t="shared" si="56"/>
        <v>0</v>
      </c>
      <c r="BO31" s="354">
        <f t="shared" si="7"/>
        <v>0</v>
      </c>
      <c r="BP31" s="351">
        <f t="shared" si="56"/>
        <v>0</v>
      </c>
      <c r="BQ31" s="351">
        <f t="shared" ref="BQ31:DC31" si="57">SUM(BQ32:BQ34)</f>
        <v>0</v>
      </c>
      <c r="BR31" s="351">
        <f t="shared" si="57"/>
        <v>0</v>
      </c>
      <c r="BS31" s="351">
        <f t="shared" si="57"/>
        <v>0</v>
      </c>
      <c r="BT31" s="351">
        <f t="shared" si="57"/>
        <v>0</v>
      </c>
      <c r="BU31" s="351">
        <f t="shared" si="57"/>
        <v>0</v>
      </c>
      <c r="BV31" s="116">
        <f t="shared" si="54"/>
        <v>0</v>
      </c>
      <c r="BW31" s="116">
        <f t="shared" si="54"/>
        <v>0</v>
      </c>
      <c r="BX31" s="351">
        <f t="shared" si="57"/>
        <v>0</v>
      </c>
      <c r="BY31" s="351">
        <f t="shared" si="57"/>
        <v>0</v>
      </c>
      <c r="BZ31" s="351">
        <f t="shared" si="57"/>
        <v>0</v>
      </c>
      <c r="CA31" s="351">
        <f t="shared" si="57"/>
        <v>0</v>
      </c>
      <c r="CB31" s="351">
        <f t="shared" si="57"/>
        <v>0</v>
      </c>
      <c r="CC31" s="351">
        <f t="shared" si="57"/>
        <v>0</v>
      </c>
      <c r="CD31" s="351">
        <f t="shared" si="57"/>
        <v>0</v>
      </c>
      <c r="CE31" s="351">
        <f t="shared" si="57"/>
        <v>0</v>
      </c>
      <c r="CF31" s="351">
        <f t="shared" si="57"/>
        <v>0</v>
      </c>
      <c r="CG31" s="351">
        <f t="shared" si="57"/>
        <v>0</v>
      </c>
      <c r="CH31" s="351">
        <f t="shared" si="57"/>
        <v>0</v>
      </c>
      <c r="CI31" s="351">
        <f t="shared" si="57"/>
        <v>0</v>
      </c>
      <c r="CJ31" s="351">
        <f t="shared" si="57"/>
        <v>0</v>
      </c>
      <c r="CK31" s="351">
        <f t="shared" si="57"/>
        <v>0</v>
      </c>
      <c r="CL31" s="351">
        <f t="shared" si="57"/>
        <v>0</v>
      </c>
      <c r="CM31" s="351">
        <f t="shared" si="57"/>
        <v>0</v>
      </c>
      <c r="CN31" s="351">
        <f t="shared" si="57"/>
        <v>0</v>
      </c>
      <c r="CO31" s="351">
        <f t="shared" si="57"/>
        <v>0</v>
      </c>
      <c r="CP31" s="351">
        <f t="shared" si="57"/>
        <v>0</v>
      </c>
      <c r="CQ31" s="351">
        <f t="shared" si="57"/>
        <v>0</v>
      </c>
      <c r="CR31" s="354">
        <f t="shared" si="55"/>
        <v>0</v>
      </c>
      <c r="CS31" s="354">
        <f t="shared" si="55"/>
        <v>0</v>
      </c>
      <c r="CT31" s="351">
        <f t="shared" si="57"/>
        <v>0</v>
      </c>
      <c r="CU31" s="351">
        <f t="shared" si="57"/>
        <v>0</v>
      </c>
      <c r="CV31" s="351">
        <f t="shared" si="57"/>
        <v>0</v>
      </c>
      <c r="CW31" s="351">
        <f t="shared" si="57"/>
        <v>0</v>
      </c>
      <c r="CX31" s="351">
        <f t="shared" si="57"/>
        <v>0</v>
      </c>
      <c r="CY31" s="351">
        <f t="shared" si="57"/>
        <v>0</v>
      </c>
      <c r="CZ31" s="351">
        <f t="shared" si="57"/>
        <v>0</v>
      </c>
      <c r="DA31" s="351">
        <f t="shared" si="57"/>
        <v>0</v>
      </c>
      <c r="DB31" s="351">
        <f t="shared" si="57"/>
        <v>0</v>
      </c>
      <c r="DC31" s="351">
        <f t="shared" si="57"/>
        <v>0</v>
      </c>
      <c r="DD31" s="353">
        <f>F31-O31-AA31-AM31-AS31-AZ31-BB31-BD31-BF31-BH31-BO31-BV31-CH31-CJ31-CL31-CN31-CP31-CR31</f>
        <v>0</v>
      </c>
    </row>
    <row r="32" spans="1:108">
      <c r="A32" s="356"/>
      <c r="B32" s="350"/>
      <c r="C32" s="264"/>
      <c r="D32" s="264"/>
      <c r="E32" s="264"/>
      <c r="F32" s="355"/>
      <c r="G32" s="352">
        <f t="shared" si="30"/>
        <v>0</v>
      </c>
      <c r="H32" s="264"/>
      <c r="I32" s="264"/>
      <c r="J32" s="264"/>
      <c r="K32" s="264"/>
      <c r="L32" s="264"/>
      <c r="M32" s="264"/>
      <c r="N32" s="353">
        <f t="shared" si="1"/>
        <v>0</v>
      </c>
      <c r="O32" s="354">
        <f t="shared" si="52"/>
        <v>0</v>
      </c>
      <c r="P32" s="354">
        <f t="shared" si="52"/>
        <v>0</v>
      </c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354">
        <f t="shared" si="53"/>
        <v>0</v>
      </c>
      <c r="AB32" s="354">
        <f t="shared" si="53"/>
        <v>0</v>
      </c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354">
        <f t="shared" si="4"/>
        <v>0</v>
      </c>
      <c r="AN32" s="264"/>
      <c r="AO32" s="264"/>
      <c r="AP32" s="264"/>
      <c r="AQ32" s="264"/>
      <c r="AR32" s="264"/>
      <c r="AS32" s="354">
        <f t="shared" si="5"/>
        <v>0</v>
      </c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354">
        <f t="shared" si="6"/>
        <v>0</v>
      </c>
      <c r="BI32" s="264"/>
      <c r="BJ32" s="264"/>
      <c r="BK32" s="264"/>
      <c r="BL32" s="264"/>
      <c r="BM32" s="264"/>
      <c r="BN32" s="264"/>
      <c r="BO32" s="354">
        <f t="shared" si="7"/>
        <v>0</v>
      </c>
      <c r="BP32" s="264"/>
      <c r="BQ32" s="264"/>
      <c r="BR32" s="264"/>
      <c r="BS32" s="264"/>
      <c r="BT32" s="264"/>
      <c r="BU32" s="264"/>
      <c r="BV32" s="116">
        <f t="shared" si="54"/>
        <v>0</v>
      </c>
      <c r="BW32" s="116">
        <f t="shared" si="54"/>
        <v>0</v>
      </c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354">
        <f t="shared" si="55"/>
        <v>0</v>
      </c>
      <c r="CS32" s="354">
        <f t="shared" si="55"/>
        <v>0</v>
      </c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353">
        <f>F32-O32-AA32-AM32-AS32-AZ32-BB32-BD32-BF32-BH32-BO32-BV32-CH32-CJ32-CL32-CN32-CP32-CR32</f>
        <v>0</v>
      </c>
    </row>
    <row r="33" spans="1:108">
      <c r="A33" s="365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7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7"/>
    </row>
    <row r="34" spans="1:108">
      <c r="A34" s="365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7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7"/>
    </row>
  </sheetData>
  <mergeCells count="56">
    <mergeCell ref="CT6:CU6"/>
    <mergeCell ref="CV6:CW6"/>
    <mergeCell ref="CX6:CY6"/>
    <mergeCell ref="CZ6:DA6"/>
    <mergeCell ref="DB6:DC6"/>
    <mergeCell ref="A1:V1"/>
    <mergeCell ref="AK6:AL6"/>
    <mergeCell ref="BX6:BY6"/>
    <mergeCell ref="BZ6:CA6"/>
    <mergeCell ref="CB6:CC6"/>
    <mergeCell ref="L5:M5"/>
    <mergeCell ref="Q5:Z5"/>
    <mergeCell ref="AC5:AL5"/>
    <mergeCell ref="AO5:AR5"/>
    <mergeCell ref="AU5:AY5"/>
    <mergeCell ref="AZ4:BC4"/>
    <mergeCell ref="BD4:BG4"/>
    <mergeCell ref="BH4:BN4"/>
    <mergeCell ref="BO4:BU4"/>
    <mergeCell ref="BV4:CG4"/>
    <mergeCell ref="CD6:CE6"/>
    <mergeCell ref="CF6:CG6"/>
    <mergeCell ref="CT5:DC5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X5:CG5"/>
    <mergeCell ref="CH5:CI5"/>
    <mergeCell ref="CJ5:CK5"/>
    <mergeCell ref="CL5:CM5"/>
    <mergeCell ref="CN5:CO5"/>
    <mergeCell ref="CP5:CQ5"/>
    <mergeCell ref="AZ5:BA5"/>
    <mergeCell ref="BB5:BC5"/>
    <mergeCell ref="BD5:BE5"/>
    <mergeCell ref="BF5:BG5"/>
    <mergeCell ref="BJ5:BN5"/>
    <mergeCell ref="BQ5:BU5"/>
    <mergeCell ref="CJ4:CK4"/>
    <mergeCell ref="CL4:CM4"/>
    <mergeCell ref="CN4:CO4"/>
    <mergeCell ref="CP4:CQ4"/>
    <mergeCell ref="CR4:DC4"/>
    <mergeCell ref="CH4:CI4"/>
    <mergeCell ref="A2:U2"/>
    <mergeCell ref="I4:M4"/>
    <mergeCell ref="O4:Z4"/>
    <mergeCell ref="AA4:AL4"/>
    <mergeCell ref="AM4:AR4"/>
    <mergeCell ref="AS4:AY4"/>
  </mergeCells>
  <pageMargins left="0.31496062992125984" right="0.31496062992125984" top="0.35433070866141736" bottom="0.35433070866141736" header="0.31496062992125984" footer="0.31496062992125984"/>
  <pageSetup paperSize="9" orientation="landscape" blackAndWhite="1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15"/>
  <sheetViews>
    <sheetView workbookViewId="0">
      <pane xSplit="8" ySplit="12" topLeftCell="BP13" activePane="bottomRight" state="frozen"/>
      <selection pane="topRight" activeCell="I1" sqref="I1"/>
      <selection pane="bottomLeft" activeCell="A13" sqref="A13"/>
      <selection pane="bottomRight" activeCell="D8" sqref="D8"/>
    </sheetView>
  </sheetViews>
  <sheetFormatPr defaultColWidth="9.140625" defaultRowHeight="15"/>
  <cols>
    <col min="1" max="1" width="4.7109375" style="286" customWidth="1"/>
    <col min="2" max="2" width="11.5703125" style="2" customWidth="1"/>
    <col min="3" max="3" width="7" style="26" customWidth="1"/>
    <col min="4" max="28" width="4.7109375" style="26" customWidth="1"/>
    <col min="29" max="29" width="6.7109375" style="26" customWidth="1"/>
    <col min="30" max="30" width="7" style="26" customWidth="1"/>
    <col min="31" max="89" width="4.7109375" style="26" customWidth="1"/>
    <col min="90" max="90" width="9.140625" style="27"/>
    <col min="91" max="16384" width="9.140625" style="26"/>
  </cols>
  <sheetData>
    <row r="1" spans="1:90">
      <c r="Y1" s="329" t="s">
        <v>373</v>
      </c>
    </row>
    <row r="2" spans="1:90" ht="16.5">
      <c r="A2" s="438" t="s">
        <v>372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</row>
    <row r="3" spans="1:90" s="3" customFormat="1" ht="15.75">
      <c r="A3" s="271"/>
      <c r="B3" s="2"/>
      <c r="CL3" s="272"/>
    </row>
    <row r="4" spans="1:90" s="7" customFormat="1" ht="14.25">
      <c r="A4" s="36"/>
      <c r="B4" s="287"/>
      <c r="C4" s="28" t="s">
        <v>1</v>
      </c>
      <c r="D4" s="30"/>
      <c r="E4" s="31"/>
      <c r="F4" s="32" t="s">
        <v>4</v>
      </c>
      <c r="G4" s="32"/>
      <c r="H4" s="32"/>
      <c r="I4" s="32" t="s">
        <v>3</v>
      </c>
      <c r="J4" s="32"/>
      <c r="K4" s="32"/>
      <c r="L4" s="32" t="s">
        <v>4</v>
      </c>
      <c r="M4" s="32" t="s">
        <v>4</v>
      </c>
      <c r="N4" s="31"/>
      <c r="O4" s="31"/>
      <c r="P4" s="32"/>
      <c r="Q4" s="32"/>
      <c r="R4" s="32"/>
      <c r="S4" s="32"/>
      <c r="T4" s="31"/>
      <c r="U4" s="31"/>
      <c r="V4" s="31"/>
      <c r="W4" s="32" t="s">
        <v>4</v>
      </c>
      <c r="X4" s="32" t="s">
        <v>4</v>
      </c>
      <c r="Y4" s="32"/>
      <c r="Z4" s="32" t="s">
        <v>4</v>
      </c>
      <c r="AA4" s="32" t="s">
        <v>4</v>
      </c>
      <c r="AB4" s="32"/>
      <c r="AC4" s="32"/>
      <c r="AD4" s="32"/>
      <c r="AE4" s="32"/>
      <c r="AF4" s="32" t="s">
        <v>4</v>
      </c>
      <c r="AG4" s="32"/>
      <c r="AH4" s="32"/>
      <c r="AI4" s="32" t="s">
        <v>3</v>
      </c>
      <c r="AJ4" s="32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 t="s">
        <v>3</v>
      </c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 t="s">
        <v>3</v>
      </c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3"/>
      <c r="CL4" s="28"/>
    </row>
    <row r="5" spans="1:90" s="7" customFormat="1" ht="14.25">
      <c r="A5" s="288" t="s">
        <v>13</v>
      </c>
      <c r="B5" s="289" t="s">
        <v>14</v>
      </c>
      <c r="C5" s="34" t="s">
        <v>304</v>
      </c>
      <c r="D5" s="36"/>
      <c r="E5" s="28" t="s">
        <v>4</v>
      </c>
      <c r="F5" s="378" t="s">
        <v>19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79"/>
      <c r="R5" s="378" t="s">
        <v>20</v>
      </c>
      <c r="S5" s="385"/>
      <c r="T5" s="385"/>
      <c r="U5" s="385"/>
      <c r="V5" s="385"/>
      <c r="W5" s="385"/>
      <c r="X5" s="385"/>
      <c r="Y5" s="379"/>
      <c r="Z5" s="378" t="s">
        <v>21</v>
      </c>
      <c r="AA5" s="385"/>
      <c r="AB5" s="385"/>
      <c r="AC5" s="385"/>
      <c r="AD5" s="379"/>
      <c r="AE5" s="378" t="s">
        <v>22</v>
      </c>
      <c r="AF5" s="385"/>
      <c r="AG5" s="385"/>
      <c r="AH5" s="385"/>
      <c r="AI5" s="385"/>
      <c r="AJ5" s="385"/>
      <c r="AK5" s="379"/>
      <c r="AL5" s="378" t="s">
        <v>23</v>
      </c>
      <c r="AM5" s="385"/>
      <c r="AN5" s="385"/>
      <c r="AO5" s="379"/>
      <c r="AP5" s="378" t="s">
        <v>24</v>
      </c>
      <c r="AQ5" s="385"/>
      <c r="AR5" s="385"/>
      <c r="AS5" s="379"/>
      <c r="AT5" s="378" t="s">
        <v>25</v>
      </c>
      <c r="AU5" s="385"/>
      <c r="AV5" s="385"/>
      <c r="AW5" s="385"/>
      <c r="AX5" s="385"/>
      <c r="AY5" s="385"/>
      <c r="AZ5" s="379"/>
      <c r="BA5" s="378" t="s">
        <v>26</v>
      </c>
      <c r="BB5" s="385"/>
      <c r="BC5" s="385"/>
      <c r="BD5" s="385"/>
      <c r="BE5" s="385"/>
      <c r="BF5" s="385"/>
      <c r="BG5" s="379"/>
      <c r="BH5" s="378" t="s">
        <v>27</v>
      </c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79"/>
      <c r="BT5" s="386" t="s">
        <v>28</v>
      </c>
      <c r="BU5" s="387"/>
      <c r="BV5" s="386" t="s">
        <v>29</v>
      </c>
      <c r="BW5" s="387"/>
      <c r="BX5" s="386" t="s">
        <v>32</v>
      </c>
      <c r="BY5" s="387"/>
      <c r="BZ5" s="378" t="s">
        <v>137</v>
      </c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79"/>
      <c r="CL5" s="34"/>
    </row>
    <row r="6" spans="1:90" s="7" customFormat="1" ht="14.25">
      <c r="A6" s="288"/>
      <c r="B6" s="289" t="s">
        <v>35</v>
      </c>
      <c r="C6" s="34" t="s">
        <v>305</v>
      </c>
      <c r="D6" s="38"/>
      <c r="E6" s="37" t="s">
        <v>39</v>
      </c>
      <c r="F6" s="28"/>
      <c r="G6" s="28"/>
      <c r="H6" s="378" t="s">
        <v>3</v>
      </c>
      <c r="I6" s="385"/>
      <c r="J6" s="385"/>
      <c r="K6" s="385"/>
      <c r="L6" s="385"/>
      <c r="M6" s="385"/>
      <c r="N6" s="385"/>
      <c r="O6" s="385"/>
      <c r="P6" s="385"/>
      <c r="Q6" s="379"/>
      <c r="R6" s="39"/>
      <c r="S6" s="28"/>
      <c r="T6" s="378" t="s">
        <v>3</v>
      </c>
      <c r="U6" s="385"/>
      <c r="V6" s="385"/>
      <c r="W6" s="385"/>
      <c r="X6" s="385"/>
      <c r="Y6" s="379"/>
      <c r="Z6" s="28"/>
      <c r="AA6" s="28"/>
      <c r="AB6" s="378" t="s">
        <v>3</v>
      </c>
      <c r="AC6" s="385"/>
      <c r="AD6" s="379"/>
      <c r="AE6" s="39"/>
      <c r="AF6" s="28"/>
      <c r="AG6" s="378" t="s">
        <v>3</v>
      </c>
      <c r="AH6" s="385"/>
      <c r="AI6" s="385"/>
      <c r="AJ6" s="385"/>
      <c r="AK6" s="379"/>
      <c r="AL6" s="378" t="s">
        <v>140</v>
      </c>
      <c r="AM6" s="379"/>
      <c r="AN6" s="378" t="s">
        <v>42</v>
      </c>
      <c r="AO6" s="379"/>
      <c r="AP6" s="378" t="s">
        <v>140</v>
      </c>
      <c r="AQ6" s="379"/>
      <c r="AR6" s="378" t="s">
        <v>42</v>
      </c>
      <c r="AS6" s="379"/>
      <c r="AT6" s="39"/>
      <c r="AU6" s="28"/>
      <c r="AV6" s="378" t="s">
        <v>3</v>
      </c>
      <c r="AW6" s="385"/>
      <c r="AX6" s="385"/>
      <c r="AY6" s="385"/>
      <c r="AZ6" s="379"/>
      <c r="BA6" s="39"/>
      <c r="BB6" s="28"/>
      <c r="BC6" s="378" t="s">
        <v>3</v>
      </c>
      <c r="BD6" s="385"/>
      <c r="BE6" s="385"/>
      <c r="BF6" s="385"/>
      <c r="BG6" s="379"/>
      <c r="BH6" s="39"/>
      <c r="BI6" s="28"/>
      <c r="BJ6" s="378" t="s">
        <v>3</v>
      </c>
      <c r="BK6" s="385"/>
      <c r="BL6" s="385"/>
      <c r="BM6" s="385"/>
      <c r="BN6" s="385"/>
      <c r="BO6" s="385"/>
      <c r="BP6" s="385"/>
      <c r="BQ6" s="385"/>
      <c r="BR6" s="385"/>
      <c r="BS6" s="379"/>
      <c r="BT6" s="383" t="s">
        <v>43</v>
      </c>
      <c r="BU6" s="384"/>
      <c r="BV6" s="383" t="s">
        <v>44</v>
      </c>
      <c r="BW6" s="384"/>
      <c r="BX6" s="383" t="s">
        <v>306</v>
      </c>
      <c r="BY6" s="384"/>
      <c r="BZ6" s="36"/>
      <c r="CA6" s="36"/>
      <c r="CB6" s="378" t="s">
        <v>3</v>
      </c>
      <c r="CC6" s="385"/>
      <c r="CD6" s="385"/>
      <c r="CE6" s="385"/>
      <c r="CF6" s="385"/>
      <c r="CG6" s="385"/>
      <c r="CH6" s="385"/>
      <c r="CI6" s="385"/>
      <c r="CJ6" s="385"/>
      <c r="CK6" s="379"/>
      <c r="CL6" s="34" t="s">
        <v>172</v>
      </c>
    </row>
    <row r="7" spans="1:90" s="7" customFormat="1" ht="14.25">
      <c r="A7" s="288" t="s">
        <v>59</v>
      </c>
      <c r="B7" s="289" t="s">
        <v>60</v>
      </c>
      <c r="C7" s="34" t="s">
        <v>307</v>
      </c>
      <c r="D7" s="37" t="s">
        <v>63</v>
      </c>
      <c r="E7" s="37" t="s">
        <v>64</v>
      </c>
      <c r="F7" s="34" t="s">
        <v>1</v>
      </c>
      <c r="G7" s="34" t="s">
        <v>63</v>
      </c>
      <c r="H7" s="378" t="s">
        <v>67</v>
      </c>
      <c r="I7" s="379"/>
      <c r="J7" s="378" t="s">
        <v>375</v>
      </c>
      <c r="K7" s="379"/>
      <c r="L7" s="378" t="s">
        <v>69</v>
      </c>
      <c r="M7" s="379"/>
      <c r="N7" s="378" t="s">
        <v>374</v>
      </c>
      <c r="O7" s="379"/>
      <c r="P7" s="378" t="s">
        <v>19</v>
      </c>
      <c r="Q7" s="379"/>
      <c r="R7" s="34" t="s">
        <v>1</v>
      </c>
      <c r="S7" s="34" t="s">
        <v>63</v>
      </c>
      <c r="T7" s="378" t="s">
        <v>67</v>
      </c>
      <c r="U7" s="379"/>
      <c r="V7" s="378" t="s">
        <v>69</v>
      </c>
      <c r="W7" s="379"/>
      <c r="X7" s="378" t="s">
        <v>73</v>
      </c>
      <c r="Y7" s="379"/>
      <c r="Z7" s="34" t="s">
        <v>1</v>
      </c>
      <c r="AA7" s="34" t="s">
        <v>63</v>
      </c>
      <c r="AB7" s="34" t="s">
        <v>21</v>
      </c>
      <c r="AC7" s="34" t="s">
        <v>21</v>
      </c>
      <c r="AD7" s="34" t="s">
        <v>21</v>
      </c>
      <c r="AE7" s="34" t="s">
        <v>1</v>
      </c>
      <c r="AF7" s="34" t="s">
        <v>63</v>
      </c>
      <c r="AG7" s="28" t="s">
        <v>74</v>
      </c>
      <c r="AH7" s="28"/>
      <c r="AI7" s="36"/>
      <c r="AJ7" s="36"/>
      <c r="AK7" s="36"/>
      <c r="AL7" s="34"/>
      <c r="AM7" s="34"/>
      <c r="AN7" s="34"/>
      <c r="AO7" s="34"/>
      <c r="AP7" s="34"/>
      <c r="AQ7" s="34"/>
      <c r="AR7" s="34"/>
      <c r="AS7" s="34"/>
      <c r="AT7" s="34" t="s">
        <v>1</v>
      </c>
      <c r="AU7" s="34" t="s">
        <v>63</v>
      </c>
      <c r="AV7" s="28" t="s">
        <v>74</v>
      </c>
      <c r="AW7" s="28"/>
      <c r="AX7" s="36"/>
      <c r="AY7" s="36"/>
      <c r="AZ7" s="36"/>
      <c r="BA7" s="34" t="s">
        <v>1</v>
      </c>
      <c r="BB7" s="34" t="s">
        <v>63</v>
      </c>
      <c r="BC7" s="28" t="s">
        <v>74</v>
      </c>
      <c r="BD7" s="28"/>
      <c r="BE7" s="36"/>
      <c r="BF7" s="36"/>
      <c r="BG7" s="36"/>
      <c r="BH7" s="34" t="s">
        <v>1</v>
      </c>
      <c r="BI7" s="34" t="s">
        <v>63</v>
      </c>
      <c r="BJ7" s="378" t="s">
        <v>67</v>
      </c>
      <c r="BK7" s="379"/>
      <c r="BL7" s="378" t="s">
        <v>75</v>
      </c>
      <c r="BM7" s="379"/>
      <c r="BN7" s="378" t="s">
        <v>69</v>
      </c>
      <c r="BO7" s="379"/>
      <c r="BP7" s="378" t="s">
        <v>76</v>
      </c>
      <c r="BQ7" s="379"/>
      <c r="BR7" s="378" t="s">
        <v>77</v>
      </c>
      <c r="BS7" s="379"/>
      <c r="BT7" s="34" t="s">
        <v>1</v>
      </c>
      <c r="BU7" s="34" t="s">
        <v>63</v>
      </c>
      <c r="BV7" s="34" t="s">
        <v>1</v>
      </c>
      <c r="BW7" s="34" t="s">
        <v>63</v>
      </c>
      <c r="BX7" s="34" t="s">
        <v>1</v>
      </c>
      <c r="BY7" s="34" t="s">
        <v>63</v>
      </c>
      <c r="BZ7" s="34" t="s">
        <v>1</v>
      </c>
      <c r="CA7" s="34" t="s">
        <v>63</v>
      </c>
      <c r="CB7" s="378" t="s">
        <v>78</v>
      </c>
      <c r="CC7" s="379"/>
      <c r="CD7" s="378" t="s">
        <v>73</v>
      </c>
      <c r="CE7" s="379"/>
      <c r="CF7" s="378" t="s">
        <v>80</v>
      </c>
      <c r="CG7" s="379"/>
      <c r="CH7" s="378" t="s">
        <v>42</v>
      </c>
      <c r="CI7" s="379"/>
      <c r="CJ7" s="378" t="s">
        <v>81</v>
      </c>
      <c r="CK7" s="379"/>
      <c r="CL7" s="34" t="s">
        <v>40</v>
      </c>
    </row>
    <row r="8" spans="1:90" s="7" customFormat="1" ht="14.25">
      <c r="A8" s="288" t="s">
        <v>59</v>
      </c>
      <c r="B8" s="289"/>
      <c r="C8" s="34" t="s">
        <v>308</v>
      </c>
      <c r="D8" s="37" t="s">
        <v>4</v>
      </c>
      <c r="E8" s="37" t="s">
        <v>86</v>
      </c>
      <c r="F8" s="34" t="s">
        <v>16</v>
      </c>
      <c r="G8" s="34"/>
      <c r="H8" s="28" t="s">
        <v>1</v>
      </c>
      <c r="I8" s="37" t="s">
        <v>63</v>
      </c>
      <c r="J8" s="28" t="s">
        <v>1</v>
      </c>
      <c r="K8" s="37" t="s">
        <v>63</v>
      </c>
      <c r="L8" s="28" t="s">
        <v>1</v>
      </c>
      <c r="M8" s="37" t="s">
        <v>63</v>
      </c>
      <c r="N8" s="28" t="s">
        <v>1</v>
      </c>
      <c r="O8" s="37" t="s">
        <v>63</v>
      </c>
      <c r="P8" s="28" t="s">
        <v>1</v>
      </c>
      <c r="Q8" s="37" t="s">
        <v>63</v>
      </c>
      <c r="R8" s="34" t="s">
        <v>16</v>
      </c>
      <c r="S8" s="34"/>
      <c r="T8" s="28" t="s">
        <v>1</v>
      </c>
      <c r="U8" s="34" t="s">
        <v>63</v>
      </c>
      <c r="V8" s="28" t="s">
        <v>1</v>
      </c>
      <c r="W8" s="34" t="s">
        <v>63</v>
      </c>
      <c r="X8" s="28" t="s">
        <v>1</v>
      </c>
      <c r="Y8" s="34" t="s">
        <v>63</v>
      </c>
      <c r="Z8" s="34" t="s">
        <v>16</v>
      </c>
      <c r="AA8" s="34"/>
      <c r="AB8" s="34" t="s">
        <v>91</v>
      </c>
      <c r="AC8" s="34" t="s">
        <v>92</v>
      </c>
      <c r="AD8" s="34" t="s">
        <v>309</v>
      </c>
      <c r="AE8" s="34" t="s">
        <v>16</v>
      </c>
      <c r="AF8" s="34"/>
      <c r="AG8" s="34" t="s">
        <v>95</v>
      </c>
      <c r="AH8" s="34" t="s">
        <v>95</v>
      </c>
      <c r="AI8" s="40" t="s">
        <v>96</v>
      </c>
      <c r="AJ8" s="34" t="s">
        <v>97</v>
      </c>
      <c r="AK8" s="37" t="s">
        <v>98</v>
      </c>
      <c r="AL8" s="34" t="s">
        <v>1</v>
      </c>
      <c r="AM8" s="34" t="s">
        <v>63</v>
      </c>
      <c r="AN8" s="34" t="s">
        <v>1</v>
      </c>
      <c r="AO8" s="34" t="s">
        <v>63</v>
      </c>
      <c r="AP8" s="34" t="s">
        <v>1</v>
      </c>
      <c r="AQ8" s="34" t="s">
        <v>63</v>
      </c>
      <c r="AR8" s="34" t="s">
        <v>1</v>
      </c>
      <c r="AS8" s="34" t="s">
        <v>63</v>
      </c>
      <c r="AT8" s="34" t="s">
        <v>16</v>
      </c>
      <c r="AU8" s="34"/>
      <c r="AV8" s="34" t="s">
        <v>95</v>
      </c>
      <c r="AW8" s="34" t="s">
        <v>95</v>
      </c>
      <c r="AX8" s="40" t="s">
        <v>96</v>
      </c>
      <c r="AY8" s="34" t="s">
        <v>97</v>
      </c>
      <c r="AZ8" s="37" t="s">
        <v>98</v>
      </c>
      <c r="BA8" s="34" t="s">
        <v>16</v>
      </c>
      <c r="BB8" s="34"/>
      <c r="BC8" s="34" t="s">
        <v>95</v>
      </c>
      <c r="BD8" s="34" t="s">
        <v>95</v>
      </c>
      <c r="BE8" s="40" t="s">
        <v>96</v>
      </c>
      <c r="BF8" s="34" t="s">
        <v>97</v>
      </c>
      <c r="BG8" s="37" t="s">
        <v>98</v>
      </c>
      <c r="BH8" s="34" t="s">
        <v>16</v>
      </c>
      <c r="BI8" s="34"/>
      <c r="BJ8" s="28" t="s">
        <v>1</v>
      </c>
      <c r="BK8" s="37" t="s">
        <v>63</v>
      </c>
      <c r="BL8" s="28" t="s">
        <v>1</v>
      </c>
      <c r="BM8" s="37" t="s">
        <v>63</v>
      </c>
      <c r="BN8" s="28" t="s">
        <v>1</v>
      </c>
      <c r="BO8" s="37" t="s">
        <v>63</v>
      </c>
      <c r="BP8" s="28" t="s">
        <v>1</v>
      </c>
      <c r="BQ8" s="37" t="s">
        <v>63</v>
      </c>
      <c r="BR8" s="28" t="s">
        <v>1</v>
      </c>
      <c r="BS8" s="37" t="s">
        <v>63</v>
      </c>
      <c r="BT8" s="34" t="s">
        <v>16</v>
      </c>
      <c r="BU8" s="34"/>
      <c r="BV8" s="34" t="s">
        <v>16</v>
      </c>
      <c r="BW8" s="34"/>
      <c r="BX8" s="34" t="s">
        <v>16</v>
      </c>
      <c r="BY8" s="34"/>
      <c r="BZ8" s="34" t="s">
        <v>16</v>
      </c>
      <c r="CA8" s="34"/>
      <c r="CB8" s="28" t="s">
        <v>1</v>
      </c>
      <c r="CC8" s="37" t="s">
        <v>63</v>
      </c>
      <c r="CD8" s="28" t="s">
        <v>1</v>
      </c>
      <c r="CE8" s="37" t="s">
        <v>63</v>
      </c>
      <c r="CF8" s="28" t="s">
        <v>1</v>
      </c>
      <c r="CG8" s="37" t="s">
        <v>63</v>
      </c>
      <c r="CH8" s="28" t="s">
        <v>1</v>
      </c>
      <c r="CI8" s="37" t="s">
        <v>63</v>
      </c>
      <c r="CJ8" s="28" t="s">
        <v>1</v>
      </c>
      <c r="CK8" s="37" t="s">
        <v>63</v>
      </c>
      <c r="CL8" s="34" t="s">
        <v>310</v>
      </c>
    </row>
    <row r="9" spans="1:90" s="7" customFormat="1" ht="14.25">
      <c r="A9" s="288"/>
      <c r="B9" s="289"/>
      <c r="C9" s="34"/>
      <c r="D9" s="37"/>
      <c r="E9" s="37" t="s">
        <v>16</v>
      </c>
      <c r="F9" s="34"/>
      <c r="G9" s="34"/>
      <c r="H9" s="34" t="s">
        <v>16</v>
      </c>
      <c r="I9" s="37"/>
      <c r="J9" s="34" t="s">
        <v>16</v>
      </c>
      <c r="K9" s="37"/>
      <c r="L9" s="34" t="s">
        <v>16</v>
      </c>
      <c r="M9" s="37"/>
      <c r="N9" s="34" t="s">
        <v>16</v>
      </c>
      <c r="O9" s="37"/>
      <c r="P9" s="34" t="s">
        <v>16</v>
      </c>
      <c r="Q9" s="37"/>
      <c r="R9" s="34"/>
      <c r="S9" s="37"/>
      <c r="T9" s="34" t="s">
        <v>16</v>
      </c>
      <c r="U9" s="34" t="s">
        <v>4</v>
      </c>
      <c r="V9" s="34" t="s">
        <v>16</v>
      </c>
      <c r="W9" s="34" t="s">
        <v>4</v>
      </c>
      <c r="X9" s="34" t="s">
        <v>16</v>
      </c>
      <c r="Y9" s="34" t="s">
        <v>4</v>
      </c>
      <c r="Z9" s="34"/>
      <c r="AA9" s="37"/>
      <c r="AB9" s="37" t="s">
        <v>104</v>
      </c>
      <c r="AC9" s="37" t="s">
        <v>105</v>
      </c>
      <c r="AD9" s="37" t="s">
        <v>106</v>
      </c>
      <c r="AE9" s="34"/>
      <c r="AF9" s="37"/>
      <c r="AG9" s="34" t="s">
        <v>107</v>
      </c>
      <c r="AH9" s="34" t="s">
        <v>107</v>
      </c>
      <c r="AI9" s="40" t="s">
        <v>108</v>
      </c>
      <c r="AJ9" s="34" t="s">
        <v>109</v>
      </c>
      <c r="AK9" s="37" t="s">
        <v>109</v>
      </c>
      <c r="AL9" s="34" t="s">
        <v>16</v>
      </c>
      <c r="AM9" s="37"/>
      <c r="AN9" s="34" t="s">
        <v>16</v>
      </c>
      <c r="AO9" s="37"/>
      <c r="AP9" s="34" t="s">
        <v>16</v>
      </c>
      <c r="AQ9" s="37"/>
      <c r="AR9" s="34" t="s">
        <v>16</v>
      </c>
      <c r="AS9" s="37"/>
      <c r="AT9" s="34"/>
      <c r="AU9" s="37"/>
      <c r="AV9" s="34" t="s">
        <v>107</v>
      </c>
      <c r="AW9" s="34" t="s">
        <v>107</v>
      </c>
      <c r="AX9" s="40" t="s">
        <v>108</v>
      </c>
      <c r="AY9" s="34" t="s">
        <v>109</v>
      </c>
      <c r="AZ9" s="37" t="s">
        <v>109</v>
      </c>
      <c r="BA9" s="34"/>
      <c r="BB9" s="37"/>
      <c r="BC9" s="34" t="s">
        <v>107</v>
      </c>
      <c r="BD9" s="34" t="s">
        <v>107</v>
      </c>
      <c r="BE9" s="40" t="s">
        <v>108</v>
      </c>
      <c r="BF9" s="34" t="s">
        <v>109</v>
      </c>
      <c r="BG9" s="37" t="s">
        <v>109</v>
      </c>
      <c r="BH9" s="34"/>
      <c r="BI9" s="37"/>
      <c r="BJ9" s="34" t="s">
        <v>16</v>
      </c>
      <c r="BK9" s="37"/>
      <c r="BL9" s="34" t="s">
        <v>16</v>
      </c>
      <c r="BM9" s="37"/>
      <c r="BN9" s="34" t="s">
        <v>16</v>
      </c>
      <c r="BO9" s="37"/>
      <c r="BP9" s="34" t="s">
        <v>16</v>
      </c>
      <c r="BQ9" s="37"/>
      <c r="BR9" s="34" t="s">
        <v>16</v>
      </c>
      <c r="BS9" s="37"/>
      <c r="BT9" s="34"/>
      <c r="BU9" s="37"/>
      <c r="BV9" s="34"/>
      <c r="BW9" s="37"/>
      <c r="BX9" s="34"/>
      <c r="BY9" s="37"/>
      <c r="BZ9" s="34"/>
      <c r="CA9" s="37"/>
      <c r="CB9" s="34" t="s">
        <v>16</v>
      </c>
      <c r="CC9" s="37"/>
      <c r="CD9" s="34" t="s">
        <v>16</v>
      </c>
      <c r="CE9" s="37"/>
      <c r="CF9" s="34" t="s">
        <v>16</v>
      </c>
      <c r="CG9" s="37"/>
      <c r="CH9" s="34" t="s">
        <v>16</v>
      </c>
      <c r="CI9" s="37"/>
      <c r="CJ9" s="34" t="s">
        <v>16</v>
      </c>
      <c r="CK9" s="37"/>
      <c r="CL9" s="34" t="s">
        <v>311</v>
      </c>
    </row>
    <row r="10" spans="1:90" s="7" customFormat="1" ht="14.25">
      <c r="A10" s="288" t="s">
        <v>4</v>
      </c>
      <c r="B10" s="289"/>
      <c r="C10" s="290" t="s">
        <v>111</v>
      </c>
      <c r="D10" s="37" t="s">
        <v>111</v>
      </c>
      <c r="E10" s="37" t="s">
        <v>111</v>
      </c>
      <c r="F10" s="37" t="s">
        <v>111</v>
      </c>
      <c r="G10" s="37" t="s">
        <v>111</v>
      </c>
      <c r="H10" s="37" t="s">
        <v>111</v>
      </c>
      <c r="I10" s="37" t="s">
        <v>111</v>
      </c>
      <c r="J10" s="37" t="s">
        <v>111</v>
      </c>
      <c r="K10" s="37" t="s">
        <v>111</v>
      </c>
      <c r="L10" s="37" t="s">
        <v>111</v>
      </c>
      <c r="M10" s="37" t="s">
        <v>111</v>
      </c>
      <c r="N10" s="37" t="s">
        <v>111</v>
      </c>
      <c r="O10" s="37" t="s">
        <v>111</v>
      </c>
      <c r="P10" s="37" t="s">
        <v>111</v>
      </c>
      <c r="Q10" s="37" t="s">
        <v>111</v>
      </c>
      <c r="R10" s="37" t="s">
        <v>111</v>
      </c>
      <c r="S10" s="37" t="s">
        <v>111</v>
      </c>
      <c r="T10" s="37" t="s">
        <v>111</v>
      </c>
      <c r="U10" s="37" t="s">
        <v>111</v>
      </c>
      <c r="V10" s="37" t="s">
        <v>111</v>
      </c>
      <c r="W10" s="37" t="s">
        <v>111</v>
      </c>
      <c r="X10" s="37" t="s">
        <v>111</v>
      </c>
      <c r="Y10" s="37" t="s">
        <v>111</v>
      </c>
      <c r="Z10" s="37" t="s">
        <v>111</v>
      </c>
      <c r="AA10" s="37" t="s">
        <v>111</v>
      </c>
      <c r="AB10" s="37" t="s">
        <v>111</v>
      </c>
      <c r="AC10" s="37" t="s">
        <v>111</v>
      </c>
      <c r="AD10" s="37" t="s">
        <v>111</v>
      </c>
      <c r="AE10" s="37" t="s">
        <v>111</v>
      </c>
      <c r="AF10" s="37" t="s">
        <v>111</v>
      </c>
      <c r="AG10" s="37" t="s">
        <v>111</v>
      </c>
      <c r="AH10" s="37" t="s">
        <v>111</v>
      </c>
      <c r="AI10" s="37" t="s">
        <v>111</v>
      </c>
      <c r="AJ10" s="37" t="s">
        <v>111</v>
      </c>
      <c r="AK10" s="37" t="s">
        <v>111</v>
      </c>
      <c r="AL10" s="37" t="s">
        <v>111</v>
      </c>
      <c r="AM10" s="37" t="s">
        <v>111</v>
      </c>
      <c r="AN10" s="37" t="s">
        <v>111</v>
      </c>
      <c r="AO10" s="37" t="s">
        <v>111</v>
      </c>
      <c r="AP10" s="37" t="s">
        <v>111</v>
      </c>
      <c r="AQ10" s="37" t="s">
        <v>111</v>
      </c>
      <c r="AR10" s="37" t="s">
        <v>111</v>
      </c>
      <c r="AS10" s="37" t="s">
        <v>111</v>
      </c>
      <c r="AT10" s="37" t="s">
        <v>111</v>
      </c>
      <c r="AU10" s="37" t="s">
        <v>111</v>
      </c>
      <c r="AV10" s="37" t="s">
        <v>111</v>
      </c>
      <c r="AW10" s="37" t="s">
        <v>111</v>
      </c>
      <c r="AX10" s="37" t="s">
        <v>111</v>
      </c>
      <c r="AY10" s="37" t="s">
        <v>111</v>
      </c>
      <c r="AZ10" s="37" t="s">
        <v>111</v>
      </c>
      <c r="BA10" s="37" t="s">
        <v>111</v>
      </c>
      <c r="BB10" s="37" t="s">
        <v>111</v>
      </c>
      <c r="BC10" s="37" t="s">
        <v>111</v>
      </c>
      <c r="BD10" s="37" t="s">
        <v>111</v>
      </c>
      <c r="BE10" s="37" t="s">
        <v>111</v>
      </c>
      <c r="BF10" s="37" t="s">
        <v>111</v>
      </c>
      <c r="BG10" s="37" t="s">
        <v>111</v>
      </c>
      <c r="BH10" s="37" t="s">
        <v>111</v>
      </c>
      <c r="BI10" s="37" t="s">
        <v>111</v>
      </c>
      <c r="BJ10" s="37" t="s">
        <v>111</v>
      </c>
      <c r="BK10" s="37" t="s">
        <v>111</v>
      </c>
      <c r="BL10" s="37" t="s">
        <v>111</v>
      </c>
      <c r="BM10" s="37" t="s">
        <v>111</v>
      </c>
      <c r="BN10" s="37" t="s">
        <v>111</v>
      </c>
      <c r="BO10" s="37" t="s">
        <v>111</v>
      </c>
      <c r="BP10" s="37" t="s">
        <v>111</v>
      </c>
      <c r="BQ10" s="37" t="s">
        <v>111</v>
      </c>
      <c r="BR10" s="37" t="s">
        <v>111</v>
      </c>
      <c r="BS10" s="37" t="s">
        <v>111</v>
      </c>
      <c r="BT10" s="37" t="s">
        <v>111</v>
      </c>
      <c r="BU10" s="37" t="s">
        <v>111</v>
      </c>
      <c r="BV10" s="37" t="s">
        <v>111</v>
      </c>
      <c r="BW10" s="37" t="s">
        <v>111</v>
      </c>
      <c r="BX10" s="37" t="s">
        <v>111</v>
      </c>
      <c r="BY10" s="37" t="s">
        <v>111</v>
      </c>
      <c r="BZ10" s="37" t="s">
        <v>111</v>
      </c>
      <c r="CA10" s="37" t="s">
        <v>111</v>
      </c>
      <c r="CB10" s="37" t="s">
        <v>111</v>
      </c>
      <c r="CC10" s="37" t="s">
        <v>111</v>
      </c>
      <c r="CD10" s="37" t="s">
        <v>111</v>
      </c>
      <c r="CE10" s="37" t="s">
        <v>111</v>
      </c>
      <c r="CF10" s="37" t="s">
        <v>111</v>
      </c>
      <c r="CG10" s="37" t="s">
        <v>111</v>
      </c>
      <c r="CH10" s="37" t="s">
        <v>111</v>
      </c>
      <c r="CI10" s="37" t="s">
        <v>111</v>
      </c>
      <c r="CJ10" s="37" t="s">
        <v>111</v>
      </c>
      <c r="CK10" s="37" t="s">
        <v>111</v>
      </c>
      <c r="CL10" s="290"/>
    </row>
    <row r="11" spans="1:90" s="274" customFormat="1">
      <c r="A11" s="10">
        <v>1</v>
      </c>
      <c r="B11" s="186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  <c r="AX11" s="10">
        <v>50</v>
      </c>
      <c r="AY11" s="10">
        <v>51</v>
      </c>
      <c r="AZ11" s="10">
        <v>52</v>
      </c>
      <c r="BA11" s="10">
        <v>53</v>
      </c>
      <c r="BB11" s="10">
        <v>54</v>
      </c>
      <c r="BC11" s="10">
        <v>55</v>
      </c>
      <c r="BD11" s="10">
        <v>56</v>
      </c>
      <c r="BE11" s="10">
        <v>57</v>
      </c>
      <c r="BF11" s="10">
        <v>58</v>
      </c>
      <c r="BG11" s="10">
        <v>59</v>
      </c>
      <c r="BH11" s="10">
        <v>60</v>
      </c>
      <c r="BI11" s="10">
        <v>61</v>
      </c>
      <c r="BJ11" s="10">
        <v>62</v>
      </c>
      <c r="BK11" s="10">
        <v>63</v>
      </c>
      <c r="BL11" s="10">
        <v>64</v>
      </c>
      <c r="BM11" s="10">
        <v>65</v>
      </c>
      <c r="BN11" s="10">
        <v>66</v>
      </c>
      <c r="BO11" s="10">
        <v>67</v>
      </c>
      <c r="BP11" s="10">
        <v>68</v>
      </c>
      <c r="BQ11" s="10">
        <v>69</v>
      </c>
      <c r="BR11" s="10">
        <v>70</v>
      </c>
      <c r="BS11" s="10">
        <v>71</v>
      </c>
      <c r="BT11" s="10">
        <v>72</v>
      </c>
      <c r="BU11" s="10">
        <v>73</v>
      </c>
      <c r="BV11" s="10">
        <v>74</v>
      </c>
      <c r="BW11" s="10">
        <v>75</v>
      </c>
      <c r="BX11" s="10">
        <v>76</v>
      </c>
      <c r="BY11" s="10">
        <v>77</v>
      </c>
      <c r="BZ11" s="10">
        <v>78</v>
      </c>
      <c r="CA11" s="10">
        <v>79</v>
      </c>
      <c r="CB11" s="10">
        <v>80</v>
      </c>
      <c r="CC11" s="10">
        <v>81</v>
      </c>
      <c r="CD11" s="10">
        <v>82</v>
      </c>
      <c r="CE11" s="10">
        <v>83</v>
      </c>
      <c r="CF11" s="10">
        <v>84</v>
      </c>
      <c r="CG11" s="10">
        <v>85</v>
      </c>
      <c r="CH11" s="10">
        <v>86</v>
      </c>
      <c r="CI11" s="10">
        <v>87</v>
      </c>
      <c r="CJ11" s="10">
        <v>88</v>
      </c>
      <c r="CK11" s="10">
        <v>89</v>
      </c>
      <c r="CL11" s="273"/>
    </row>
    <row r="12" spans="1:90" s="281" customFormat="1" ht="42.75">
      <c r="A12" s="6"/>
      <c r="B12" s="275" t="s">
        <v>312</v>
      </c>
      <c r="C12" s="276">
        <f t="shared" ref="C12:D15" si="0">F12+R12+Z12+AE12+AL12+AN12+AP12+AR12+AT12+BA12+BH12+BT12+BV12+BX12+BZ12</f>
        <v>0</v>
      </c>
      <c r="D12" s="276">
        <f t="shared" si="0"/>
        <v>0</v>
      </c>
      <c r="E12" s="277"/>
      <c r="F12" s="278">
        <f t="shared" ref="F12:G15" si="1">H12+J12+L12+N12+P12</f>
        <v>0</v>
      </c>
      <c r="G12" s="278">
        <f t="shared" si="1"/>
        <v>0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6">
        <f t="shared" ref="R12:S15" si="2">T12+V12+X12</f>
        <v>0</v>
      </c>
      <c r="S12" s="276">
        <f t="shared" si="2"/>
        <v>0</v>
      </c>
      <c r="T12" s="277"/>
      <c r="U12" s="277"/>
      <c r="V12" s="277"/>
      <c r="W12" s="277"/>
      <c r="X12" s="277"/>
      <c r="Y12" s="277"/>
      <c r="Z12" s="276">
        <f>AB12+AC12+AD12</f>
        <v>0</v>
      </c>
      <c r="AA12" s="277"/>
      <c r="AB12" s="277"/>
      <c r="AC12" s="277"/>
      <c r="AD12" s="277"/>
      <c r="AE12" s="278">
        <f>AG12+AH12+AI12+AJ12+AK12</f>
        <v>0</v>
      </c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8">
        <f>AV12+AW12+AX12+AY12+AZ12</f>
        <v>0</v>
      </c>
      <c r="AU12" s="277"/>
      <c r="AV12" s="277"/>
      <c r="AW12" s="277"/>
      <c r="AX12" s="277"/>
      <c r="AY12" s="277"/>
      <c r="AZ12" s="279"/>
      <c r="BA12" s="278">
        <f>BC12+BD12+BE12+BF12+BG12</f>
        <v>0</v>
      </c>
      <c r="BB12" s="277"/>
      <c r="BC12" s="277"/>
      <c r="BD12" s="277"/>
      <c r="BE12" s="277"/>
      <c r="BF12" s="277"/>
      <c r="BG12" s="277"/>
      <c r="BH12" s="278">
        <f t="shared" ref="BH12:BI15" si="3">BJ12+BL12+BN12+BP12+BR12</f>
        <v>0</v>
      </c>
      <c r="BI12" s="278">
        <f t="shared" si="3"/>
        <v>0</v>
      </c>
      <c r="BJ12" s="277"/>
      <c r="BK12" s="277"/>
      <c r="BL12" s="277"/>
      <c r="BM12" s="277"/>
      <c r="BN12" s="277"/>
      <c r="BO12" s="279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6">
        <f t="shared" ref="BZ12:CA15" si="4">CB12+CD12+CF12+CH12+CJ12</f>
        <v>0</v>
      </c>
      <c r="CA12" s="276">
        <f t="shared" si="4"/>
        <v>0</v>
      </c>
      <c r="CB12" s="277"/>
      <c r="CC12" s="277"/>
      <c r="CD12" s="277"/>
      <c r="CE12" s="277"/>
      <c r="CF12" s="279"/>
      <c r="CG12" s="277"/>
      <c r="CH12" s="277"/>
      <c r="CI12" s="277"/>
      <c r="CJ12" s="277"/>
      <c r="CK12" s="277"/>
      <c r="CL12" s="280">
        <f>C12-F12-R12-Z12-AE12-AL12-AN12-AP12-AR12-AT12-BA12-BH12-BT12-BV12-BX12-BZ12</f>
        <v>0</v>
      </c>
    </row>
    <row r="13" spans="1:90" s="25" customFormat="1">
      <c r="A13" s="6"/>
      <c r="B13" s="282"/>
      <c r="C13" s="276">
        <f t="shared" si="0"/>
        <v>0</v>
      </c>
      <c r="D13" s="276">
        <f t="shared" si="0"/>
        <v>0</v>
      </c>
      <c r="E13" s="283"/>
      <c r="F13" s="278">
        <f t="shared" si="1"/>
        <v>0</v>
      </c>
      <c r="G13" s="278">
        <f t="shared" si="1"/>
        <v>0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76">
        <f t="shared" si="2"/>
        <v>0</v>
      </c>
      <c r="S13" s="276">
        <f t="shared" si="2"/>
        <v>0</v>
      </c>
      <c r="T13" s="283"/>
      <c r="U13" s="283"/>
      <c r="V13" s="283"/>
      <c r="W13" s="283"/>
      <c r="X13" s="283"/>
      <c r="Y13" s="283"/>
      <c r="Z13" s="276">
        <f>AB13+AC13+AD13</f>
        <v>0</v>
      </c>
      <c r="AA13" s="283"/>
      <c r="AB13" s="283"/>
      <c r="AC13" s="283"/>
      <c r="AD13" s="283"/>
      <c r="AE13" s="278">
        <f>AG13+AH13+AI13+AJ13+AK13</f>
        <v>0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78">
        <f>AV13+AW13+AX13+AY13+AZ13</f>
        <v>0</v>
      </c>
      <c r="AU13" s="283"/>
      <c r="AV13" s="283"/>
      <c r="AW13" s="283"/>
      <c r="AX13" s="283"/>
      <c r="AY13" s="283"/>
      <c r="AZ13" s="284"/>
      <c r="BA13" s="278">
        <f>BC13+BD13+BE13+BF13+BG13</f>
        <v>0</v>
      </c>
      <c r="BB13" s="283"/>
      <c r="BC13" s="283"/>
      <c r="BD13" s="283"/>
      <c r="BE13" s="283"/>
      <c r="BF13" s="283"/>
      <c r="BG13" s="283"/>
      <c r="BH13" s="278">
        <f t="shared" si="3"/>
        <v>0</v>
      </c>
      <c r="BI13" s="278">
        <f t="shared" si="3"/>
        <v>0</v>
      </c>
      <c r="BJ13" s="283"/>
      <c r="BK13" s="283"/>
      <c r="BL13" s="283"/>
      <c r="BM13" s="283"/>
      <c r="BN13" s="283"/>
      <c r="BO13" s="284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76">
        <f t="shared" si="4"/>
        <v>0</v>
      </c>
      <c r="CA13" s="276">
        <f t="shared" si="4"/>
        <v>0</v>
      </c>
      <c r="CB13" s="283"/>
      <c r="CC13" s="283"/>
      <c r="CD13" s="283"/>
      <c r="CE13" s="283"/>
      <c r="CF13" s="284"/>
      <c r="CG13" s="283"/>
      <c r="CH13" s="283"/>
      <c r="CI13" s="283"/>
      <c r="CJ13" s="283"/>
      <c r="CK13" s="283"/>
      <c r="CL13" s="285">
        <f>C13-F13-R13-Z13-AE13-AL13-AN13-AP13-AR13-AT13-BA13-BH13-BT13-BV13-BX13-BZ13</f>
        <v>0</v>
      </c>
    </row>
    <row r="14" spans="1:90" s="25" customFormat="1">
      <c r="A14" s="6"/>
      <c r="B14" s="282"/>
      <c r="C14" s="276">
        <f t="shared" si="0"/>
        <v>0</v>
      </c>
      <c r="D14" s="276">
        <f t="shared" si="0"/>
        <v>0</v>
      </c>
      <c r="E14" s="283"/>
      <c r="F14" s="278">
        <f t="shared" si="1"/>
        <v>0</v>
      </c>
      <c r="G14" s="278">
        <f t="shared" si="1"/>
        <v>0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76">
        <f t="shared" si="2"/>
        <v>0</v>
      </c>
      <c r="S14" s="276">
        <f t="shared" si="2"/>
        <v>0</v>
      </c>
      <c r="T14" s="283"/>
      <c r="U14" s="283"/>
      <c r="V14" s="283"/>
      <c r="W14" s="283"/>
      <c r="X14" s="283"/>
      <c r="Y14" s="283"/>
      <c r="Z14" s="276">
        <f>AB14+AC14+AD14</f>
        <v>0</v>
      </c>
      <c r="AA14" s="283"/>
      <c r="AB14" s="283"/>
      <c r="AC14" s="283"/>
      <c r="AD14" s="283"/>
      <c r="AE14" s="278">
        <f>AG14+AH14+AI14+AJ14+AK14</f>
        <v>0</v>
      </c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78">
        <f>AV14+AW14+AX14+AY14+AZ14</f>
        <v>0</v>
      </c>
      <c r="AU14" s="283"/>
      <c r="AV14" s="283"/>
      <c r="AW14" s="283"/>
      <c r="AX14" s="283"/>
      <c r="AY14" s="283"/>
      <c r="AZ14" s="284"/>
      <c r="BA14" s="278">
        <f>BC14+BD14+BE14+BF14+BG14</f>
        <v>0</v>
      </c>
      <c r="BB14" s="283"/>
      <c r="BC14" s="283"/>
      <c r="BD14" s="283"/>
      <c r="BE14" s="283"/>
      <c r="BF14" s="283"/>
      <c r="BG14" s="283"/>
      <c r="BH14" s="278">
        <f t="shared" si="3"/>
        <v>0</v>
      </c>
      <c r="BI14" s="278">
        <f t="shared" si="3"/>
        <v>0</v>
      </c>
      <c r="BJ14" s="283"/>
      <c r="BK14" s="283"/>
      <c r="BL14" s="283"/>
      <c r="BM14" s="283"/>
      <c r="BN14" s="283"/>
      <c r="BO14" s="284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76">
        <f t="shared" si="4"/>
        <v>0</v>
      </c>
      <c r="CA14" s="276">
        <f t="shared" si="4"/>
        <v>0</v>
      </c>
      <c r="CB14" s="283"/>
      <c r="CC14" s="283"/>
      <c r="CD14" s="283"/>
      <c r="CE14" s="283"/>
      <c r="CF14" s="284"/>
      <c r="CG14" s="283"/>
      <c r="CH14" s="283"/>
      <c r="CI14" s="283"/>
      <c r="CJ14" s="283"/>
      <c r="CK14" s="283"/>
      <c r="CL14" s="285">
        <f>C14-F14-R14-Z14-AE14-AL14-AN14-AP14-AR14-AT14-BA14-BH14-BT14-BV14-BX14-BZ14</f>
        <v>0</v>
      </c>
    </row>
    <row r="15" spans="1:90" s="25" customFormat="1">
      <c r="A15" s="6"/>
      <c r="B15" s="282"/>
      <c r="C15" s="276">
        <f t="shared" si="0"/>
        <v>0</v>
      </c>
      <c r="D15" s="276">
        <f t="shared" si="0"/>
        <v>0</v>
      </c>
      <c r="E15" s="284"/>
      <c r="F15" s="278">
        <f t="shared" si="1"/>
        <v>0</v>
      </c>
      <c r="G15" s="278">
        <f t="shared" si="1"/>
        <v>0</v>
      </c>
      <c r="H15" s="284"/>
      <c r="I15" s="284"/>
      <c r="J15" s="284"/>
      <c r="K15" s="284"/>
      <c r="L15" s="284"/>
      <c r="M15" s="284"/>
      <c r="N15" s="284"/>
      <c r="O15" s="284"/>
      <c r="P15" s="283"/>
      <c r="Q15" s="284"/>
      <c r="R15" s="276">
        <f t="shared" si="2"/>
        <v>0</v>
      </c>
      <c r="S15" s="276">
        <f t="shared" si="2"/>
        <v>0</v>
      </c>
      <c r="T15" s="284"/>
      <c r="U15" s="284"/>
      <c r="V15" s="284"/>
      <c r="W15" s="284"/>
      <c r="X15" s="284"/>
      <c r="Y15" s="284"/>
      <c r="Z15" s="276">
        <f>AB15+AC15+AD15</f>
        <v>0</v>
      </c>
      <c r="AA15" s="284"/>
      <c r="AB15" s="284"/>
      <c r="AC15" s="284"/>
      <c r="AD15" s="284"/>
      <c r="AE15" s="278">
        <f>AG15+AH15+AI15+AJ15+AK15</f>
        <v>0</v>
      </c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78">
        <f>AV15+AW15+AX15+AY15+AZ15</f>
        <v>0</v>
      </c>
      <c r="AU15" s="284"/>
      <c r="AV15" s="284"/>
      <c r="AW15" s="284"/>
      <c r="AX15" s="284"/>
      <c r="AY15" s="284"/>
      <c r="AZ15" s="284"/>
      <c r="BA15" s="278">
        <f>BC15+BD15+BE15+BF15+BG15</f>
        <v>0</v>
      </c>
      <c r="BB15" s="284"/>
      <c r="BC15" s="284"/>
      <c r="BD15" s="284"/>
      <c r="BE15" s="284"/>
      <c r="BF15" s="284"/>
      <c r="BG15" s="284"/>
      <c r="BH15" s="278">
        <f t="shared" si="3"/>
        <v>0</v>
      </c>
      <c r="BI15" s="278">
        <f t="shared" si="3"/>
        <v>0</v>
      </c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76">
        <f t="shared" si="4"/>
        <v>0</v>
      </c>
      <c r="CA15" s="276">
        <f t="shared" si="4"/>
        <v>0</v>
      </c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5">
        <f>C15-F15-R15-Z15-AE15-AL15-AN15-AP15-AR15-AT15-BA15-BH15-BT15-BV15-BX15-BZ15</f>
        <v>0</v>
      </c>
    </row>
  </sheetData>
  <sheetProtection sheet="1" objects="1" scenarios="1" formatCells="0" formatColumns="0" formatRows="0" insertColumns="0" insertRows="0" insertHyperlinks="0" selectLockedCells="1" sort="0" autoFilter="0" pivotTables="0"/>
  <mergeCells count="47">
    <mergeCell ref="CF7:CG7"/>
    <mergeCell ref="CH7:CI7"/>
    <mergeCell ref="CJ7:CK7"/>
    <mergeCell ref="BL7:BM7"/>
    <mergeCell ref="BN7:BO7"/>
    <mergeCell ref="BP7:BQ7"/>
    <mergeCell ref="BR7:BS7"/>
    <mergeCell ref="CB7:CC7"/>
    <mergeCell ref="CD7:CE7"/>
    <mergeCell ref="CB6:CK6"/>
    <mergeCell ref="H7:I7"/>
    <mergeCell ref="J7:K7"/>
    <mergeCell ref="L7:M7"/>
    <mergeCell ref="N7:O7"/>
    <mergeCell ref="P7:Q7"/>
    <mergeCell ref="T7:U7"/>
    <mergeCell ref="V7:W7"/>
    <mergeCell ref="X7:Y7"/>
    <mergeCell ref="BJ7:BK7"/>
    <mergeCell ref="AV6:AZ6"/>
    <mergeCell ref="BC6:BG6"/>
    <mergeCell ref="BJ6:BS6"/>
    <mergeCell ref="BT6:BU6"/>
    <mergeCell ref="BV6:BW6"/>
    <mergeCell ref="BX6:BY6"/>
    <mergeCell ref="BX5:BY5"/>
    <mergeCell ref="BZ5:CK5"/>
    <mergeCell ref="H6:Q6"/>
    <mergeCell ref="T6:Y6"/>
    <mergeCell ref="AB6:AD6"/>
    <mergeCell ref="AG6:AK6"/>
    <mergeCell ref="AL6:AM6"/>
    <mergeCell ref="AN6:AO6"/>
    <mergeCell ref="AP6:AQ6"/>
    <mergeCell ref="AR6:AS6"/>
    <mergeCell ref="AP5:AS5"/>
    <mergeCell ref="AT5:AZ5"/>
    <mergeCell ref="BA5:BG5"/>
    <mergeCell ref="BH5:BS5"/>
    <mergeCell ref="BT5:BU5"/>
    <mergeCell ref="BV5:BW5"/>
    <mergeCell ref="AL5:AO5"/>
    <mergeCell ref="A2:X2"/>
    <mergeCell ref="F5:Q5"/>
    <mergeCell ref="R5:Y5"/>
    <mergeCell ref="Z5:AD5"/>
    <mergeCell ref="AE5:AK5"/>
  </mergeCells>
  <pageMargins left="0.51181102362204722" right="0.51181102362204722" top="0.55118110236220474" bottom="0.55118110236220474" header="0.31496062992125984" footer="0.31496062992125984"/>
  <pageSetup paperSize="9" orientation="landscape" blackAndWhite="1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Bìa</vt:lpstr>
      <vt:lpstr>B1. NL tỉnh</vt:lpstr>
      <vt:lpstr>B2. Huyện</vt:lpstr>
      <vt:lpstr>B3.xã</vt:lpstr>
      <vt:lpstr>B4.YT thôn</vt:lpstr>
      <vt:lpstr>B5. Tổ chức HX</vt:lpstr>
      <vt:lpstr>B6. CT DƯợc</vt:lpstr>
      <vt:lpstr>B7. Tư nhân</vt:lpstr>
      <vt:lpstr>B8. HĐ ĐV ký</vt:lpstr>
      <vt:lpstr>B9. BGĐ. TCCB</vt:lpstr>
      <vt:lpstr>'B1. NL tỉnh'!Print_Titles</vt:lpstr>
      <vt:lpstr>'B2. Huyện'!Print_Titles</vt:lpstr>
      <vt:lpstr>B3.xã!Print_Titles</vt:lpstr>
      <vt:lpstr>'B5. Tổ chức HX'!Print_Titles</vt:lpstr>
      <vt:lpstr>'B6. CT DƯợc'!Print_Titles</vt:lpstr>
      <vt:lpstr>'B7. Tư nhân'!Print_Titles</vt:lpstr>
      <vt:lpstr>'B8. HĐ ĐV ký'!Print_Titles</vt:lpstr>
      <vt:lpstr>'B9. BGĐ. TCCB'!Print_Titles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2017-12-26T09:10:57Z</dcterms:modified>
</cp:coreProperties>
</file>