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TSCĐ" sheetId="1" r:id="rId1"/>
    <sheet name="CCDC " sheetId="2" r:id="rId2"/>
  </sheets>
  <calcPr calcId="124519"/>
</workbook>
</file>

<file path=xl/calcChain.xml><?xml version="1.0" encoding="utf-8"?>
<calcChain xmlns="http://schemas.openxmlformats.org/spreadsheetml/2006/main">
  <c r="G23" i="1"/>
  <c r="I22"/>
  <c r="I21"/>
  <c r="I20"/>
  <c r="I19"/>
  <c r="I18"/>
  <c r="I17"/>
  <c r="I16"/>
  <c r="I15"/>
  <c r="I14"/>
  <c r="I13"/>
  <c r="I12"/>
  <c r="I11"/>
  <c r="I23" s="1"/>
</calcChain>
</file>

<file path=xl/sharedStrings.xml><?xml version="1.0" encoding="utf-8"?>
<sst xmlns="http://schemas.openxmlformats.org/spreadsheetml/2006/main" count="134" uniqueCount="34">
  <si>
    <t>UBND TỈNH BẮC NINH</t>
  </si>
  <si>
    <t>SỞ Y TẾ</t>
  </si>
  <si>
    <t>STT</t>
  </si>
  <si>
    <t>ĐƠN VỊ ĐIỀU CHUYỂN</t>
  </si>
  <si>
    <t>ĐƠN VỊ NHẬN ĐIỀU CHUYỂN</t>
  </si>
  <si>
    <t>NƯỚC SẢN XUẤT</t>
  </si>
  <si>
    <t>HIỆN TRẠNG ĐANG SỬ DỤNG (cái, chiếc)</t>
  </si>
  <si>
    <t>QLNN</t>
  </si>
  <si>
    <t>Kinh doanh</t>
  </si>
  <si>
    <t>Không KD</t>
  </si>
  <si>
    <t>Trung tâm Kiểm soát bệnh tật (CDC)</t>
  </si>
  <si>
    <t>Bệnh viện Y học cổ truyền&amp;Phục hồi chức năng</t>
  </si>
  <si>
    <t>Việt Nam</t>
  </si>
  <si>
    <t>x</t>
  </si>
  <si>
    <t>Tổng cộng</t>
  </si>
  <si>
    <t>Phụ lục 02</t>
  </si>
  <si>
    <t>DANH MỤC CÔNG CỤ DỤNG CỤ ĐIỀU CHUYỂN</t>
  </si>
  <si>
    <t>(Kèm theo Quyết định số          /QĐ-SYT, ngày       tháng        năm 2018 của Sở Y tế)</t>
  </si>
  <si>
    <t>Tên CCDC</t>
  </si>
  <si>
    <t>ĐVT</t>
  </si>
  <si>
    <t>SỐ LƯỢNG</t>
  </si>
  <si>
    <t>ĐƠN GIÁ</t>
  </si>
  <si>
    <t>THÀNH TIỀN</t>
  </si>
  <si>
    <t>HOẠT ĐỘNG SỰ NGHIỆP</t>
  </si>
  <si>
    <t>HĐ KHÁC</t>
  </si>
  <si>
    <t>Bàn quầy đón tiếp</t>
  </si>
  <si>
    <t>Chiếc</t>
  </si>
  <si>
    <t>ĐH-LG 2 cục 1200BTU</t>
  </si>
  <si>
    <t>Tủ thuốc nhôm kính</t>
  </si>
  <si>
    <t>Vỏ, tổ hợp chuông, đèn, nút ấn</t>
  </si>
  <si>
    <t>Quạt thông gió Grineu</t>
  </si>
  <si>
    <t>Quạt trần</t>
  </si>
  <si>
    <t>Quạt trần ĐCTN nhôm</t>
  </si>
  <si>
    <t>Bệnh viện Y học cổ truyền và Phục hồi chức năng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</si>
</sst>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5" formatCode="_(* #,##0_);_(* \(#,##0\);_(* &quot;-&quot;??_);_(@_)"/>
    <numFmt numFmtId="167" formatCode="#,##0;\(#,##0\)"/>
    <numFmt numFmtId="168" formatCode="#,##0;\(#,##0\);"/>
  </numFmts>
  <fonts count="10">
    <font>
      <sz val="11"/>
      <color theme="1"/>
      <name val="Calibri"/>
      <family val="2"/>
      <scheme val="minor"/>
    </font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5"/>
    <xf numFmtId="0" fontId="4" fillId="0" borderId="0" xfId="5" applyFont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165" fontId="7" fillId="0" borderId="1" xfId="6" applyNumberFormat="1" applyFont="1" applyFill="1" applyBorder="1" applyAlignment="1" applyProtection="1">
      <alignment horizontal="center" vertical="center" wrapText="1"/>
    </xf>
    <xf numFmtId="165" fontId="4" fillId="0" borderId="1" xfId="5" applyNumberFormat="1" applyFont="1" applyBorder="1" applyAlignment="1">
      <alignment horizontal="center" vertical="center"/>
    </xf>
    <xf numFmtId="167" fontId="7" fillId="0" borderId="1" xfId="5" applyNumberFormat="1" applyFont="1" applyFill="1" applyBorder="1" applyAlignment="1" applyProtection="1">
      <alignment horizontal="center" vertical="center" wrapText="1"/>
    </xf>
    <xf numFmtId="168" fontId="7" fillId="0" borderId="1" xfId="5" applyNumberFormat="1" applyFont="1" applyFill="1" applyBorder="1" applyAlignment="1" applyProtection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9" fillId="0" borderId="0" xfId="5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7" fontId="7" fillId="0" borderId="5" xfId="0" applyNumberFormat="1" applyFont="1" applyFill="1" applyBorder="1" applyAlignment="1" applyProtection="1">
      <alignment horizontal="center" vertical="center" wrapText="1"/>
    </xf>
    <xf numFmtId="168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6" xfId="5" applyFont="1" applyFill="1" applyBorder="1" applyAlignment="1">
      <alignment horizontal="center" vertical="center"/>
    </xf>
    <xf numFmtId="167" fontId="7" fillId="0" borderId="6" xfId="0" applyNumberFormat="1" applyFont="1" applyFill="1" applyBorder="1" applyAlignment="1" applyProtection="1">
      <alignment horizontal="center" vertical="center" wrapText="1"/>
    </xf>
    <xf numFmtId="168" fontId="7" fillId="0" borderId="6" xfId="0" applyNumberFormat="1" applyFont="1" applyFill="1" applyBorder="1" applyAlignment="1" applyProtection="1">
      <alignment horizontal="center" vertical="center" wrapText="1"/>
    </xf>
    <xf numFmtId="165" fontId="7" fillId="0" borderId="6" xfId="2" applyNumberFormat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7" fontId="7" fillId="0" borderId="7" xfId="0" applyNumberFormat="1" applyFont="1" applyFill="1" applyBorder="1" applyAlignment="1" applyProtection="1">
      <alignment horizontal="center" vertical="center" wrapText="1"/>
    </xf>
    <xf numFmtId="168" fontId="7" fillId="0" borderId="7" xfId="0" applyNumberFormat="1" applyFont="1" applyFill="1" applyBorder="1" applyAlignment="1" applyProtection="1">
      <alignment horizontal="center" vertical="center" wrapText="1"/>
    </xf>
    <xf numFmtId="165" fontId="7" fillId="0" borderId="7" xfId="2" applyNumberFormat="1" applyFont="1" applyFill="1" applyBorder="1" applyAlignment="1" applyProtection="1">
      <alignment horizontal="center" vertical="center" wrapText="1"/>
    </xf>
  </cellXfs>
  <cellStyles count="7">
    <cellStyle name="Comma 2" xfId="2"/>
    <cellStyle name="Comma 3" xfId="6"/>
    <cellStyle name="Comma 5" xfId="4"/>
    <cellStyle name="Normal" xfId="0" builtinId="0"/>
    <cellStyle name="Normal 2" xfId="1"/>
    <cellStyle name="Normal 3" xfId="5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9525</xdr:rowOff>
    </xdr:to>
    <xdr:pic>
      <xdr:nvPicPr>
        <xdr:cNvPr id="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430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43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4" name="Picture 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4300" y="486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4300" y="531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6" name="Picture 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4300" y="57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9525</xdr:colOff>
      <xdr:row>18</xdr:row>
      <xdr:rowOff>9525</xdr:rowOff>
    </xdr:to>
    <xdr:pic>
      <xdr:nvPicPr>
        <xdr:cNvPr id="7" name="Picture 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4300" y="626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8" name="Picture 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4300" y="672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9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14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9525</xdr:colOff>
      <xdr:row>21</xdr:row>
      <xdr:rowOff>9525</xdr:rowOff>
    </xdr:to>
    <xdr:pic>
      <xdr:nvPicPr>
        <xdr:cNvPr id="10" name="Picture 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14550" y="622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A4" sqref="A4:M4"/>
    </sheetView>
  </sheetViews>
  <sheetFormatPr defaultColWidth="10.140625" defaultRowHeight="16.5"/>
  <cols>
    <col min="1" max="1" width="6.42578125" style="25" customWidth="1"/>
    <col min="2" max="2" width="25.28515625" style="27" customWidth="1"/>
    <col min="3" max="3" width="11.7109375" style="27" customWidth="1"/>
    <col min="4" max="4" width="12.42578125" style="27" customWidth="1"/>
    <col min="5" max="5" width="13.28515625" style="27" customWidth="1"/>
    <col min="6" max="6" width="7.7109375" style="27" customWidth="1"/>
    <col min="7" max="7" width="10.28515625" style="27" customWidth="1"/>
    <col min="8" max="8" width="12.5703125" style="27" customWidth="1"/>
    <col min="9" max="9" width="15.85546875" style="27" customWidth="1"/>
    <col min="10" max="10" width="7.28515625" style="27" customWidth="1"/>
    <col min="11" max="11" width="8.85546875" style="25" customWidth="1"/>
    <col min="12" max="12" width="8.140625" style="25" customWidth="1"/>
    <col min="13" max="13" width="8.7109375" style="27" customWidth="1"/>
    <col min="14" max="16384" width="10.140625" style="27"/>
  </cols>
  <sheetData>
    <row r="1" spans="1:13" ht="18.75" customHeight="1">
      <c r="A1" s="24" t="s">
        <v>0</v>
      </c>
      <c r="B1" s="24"/>
      <c r="C1" s="26"/>
      <c r="K1" s="28" t="s">
        <v>15</v>
      </c>
      <c r="L1" s="28"/>
      <c r="M1" s="28"/>
    </row>
    <row r="2" spans="1:13" ht="15.75" customHeight="1">
      <c r="A2" s="28" t="s">
        <v>1</v>
      </c>
      <c r="B2" s="28"/>
      <c r="C2" s="26"/>
      <c r="J2" s="30"/>
      <c r="K2" s="30"/>
      <c r="L2" s="30"/>
      <c r="M2" s="30"/>
    </row>
    <row r="3" spans="1:13">
      <c r="A3" s="29"/>
      <c r="B3" s="26"/>
      <c r="C3" s="26"/>
      <c r="J3" s="30"/>
      <c r="K3" s="30"/>
      <c r="L3" s="30"/>
      <c r="M3" s="30"/>
    </row>
    <row r="4" spans="1:13" ht="25.5" customHeight="1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9.5" customHeight="1">
      <c r="A5" s="32" t="s">
        <v>17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7" spans="1:13" ht="35.25" customHeight="1">
      <c r="A7" s="33" t="s">
        <v>2</v>
      </c>
      <c r="B7" s="34" t="s">
        <v>18</v>
      </c>
      <c r="C7" s="34" t="s">
        <v>3</v>
      </c>
      <c r="D7" s="34" t="s">
        <v>4</v>
      </c>
      <c r="E7" s="34" t="s">
        <v>5</v>
      </c>
      <c r="F7" s="34" t="s">
        <v>19</v>
      </c>
      <c r="G7" s="34" t="s">
        <v>20</v>
      </c>
      <c r="H7" s="34" t="s">
        <v>21</v>
      </c>
      <c r="I7" s="34" t="s">
        <v>22</v>
      </c>
      <c r="J7" s="34" t="s">
        <v>6</v>
      </c>
      <c r="K7" s="34"/>
      <c r="L7" s="34"/>
      <c r="M7" s="34"/>
    </row>
    <row r="8" spans="1:13" ht="36" customHeight="1">
      <c r="A8" s="33"/>
      <c r="B8" s="34"/>
      <c r="C8" s="34"/>
      <c r="D8" s="34"/>
      <c r="E8" s="34"/>
      <c r="F8" s="34"/>
      <c r="G8" s="34"/>
      <c r="H8" s="34"/>
      <c r="I8" s="34"/>
      <c r="J8" s="34" t="s">
        <v>7</v>
      </c>
      <c r="K8" s="34" t="s">
        <v>23</v>
      </c>
      <c r="L8" s="34"/>
      <c r="M8" s="34" t="s">
        <v>24</v>
      </c>
    </row>
    <row r="9" spans="1:13" ht="37.5" customHeight="1">
      <c r="A9" s="33"/>
      <c r="B9" s="34"/>
      <c r="C9" s="34"/>
      <c r="D9" s="34"/>
      <c r="E9" s="34"/>
      <c r="F9" s="34"/>
      <c r="G9" s="34"/>
      <c r="H9" s="34"/>
      <c r="I9" s="34"/>
      <c r="J9" s="34"/>
      <c r="K9" s="35" t="s">
        <v>8</v>
      </c>
      <c r="L9" s="35" t="s">
        <v>9</v>
      </c>
      <c r="M9" s="34"/>
    </row>
    <row r="10" spans="1:13" ht="20.25" customHeight="1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7</v>
      </c>
      <c r="G10" s="36">
        <v>8</v>
      </c>
      <c r="H10" s="36">
        <v>9</v>
      </c>
      <c r="I10" s="36">
        <v>10</v>
      </c>
      <c r="J10" s="36">
        <v>11</v>
      </c>
      <c r="K10" s="36">
        <v>12</v>
      </c>
      <c r="L10" s="36">
        <v>13</v>
      </c>
      <c r="M10" s="36">
        <v>14</v>
      </c>
    </row>
    <row r="11" spans="1:13" ht="21" customHeight="1">
      <c r="A11" s="37">
        <v>1</v>
      </c>
      <c r="B11" s="38" t="s">
        <v>25</v>
      </c>
      <c r="C11" s="51" t="s">
        <v>10</v>
      </c>
      <c r="D11" s="51" t="s">
        <v>33</v>
      </c>
      <c r="E11" s="37" t="s">
        <v>12</v>
      </c>
      <c r="F11" s="39" t="s">
        <v>26</v>
      </c>
      <c r="G11" s="52">
        <v>1</v>
      </c>
      <c r="H11" s="53">
        <v>7449750</v>
      </c>
      <c r="I11" s="40">
        <f>H11*G11</f>
        <v>7449750</v>
      </c>
      <c r="J11" s="37">
        <v>2015</v>
      </c>
      <c r="K11" s="37">
        <v>2015</v>
      </c>
      <c r="L11" s="37" t="s">
        <v>13</v>
      </c>
      <c r="M11" s="37"/>
    </row>
    <row r="12" spans="1:13" ht="21.75" customHeight="1">
      <c r="A12" s="41">
        <v>2</v>
      </c>
      <c r="B12" s="42" t="s">
        <v>27</v>
      </c>
      <c r="C12" s="54"/>
      <c r="D12" s="54"/>
      <c r="E12" s="55" t="s">
        <v>12</v>
      </c>
      <c r="F12" s="43" t="s">
        <v>26</v>
      </c>
      <c r="G12" s="56">
        <v>1</v>
      </c>
      <c r="H12" s="57">
        <v>3000000</v>
      </c>
      <c r="I12" s="58">
        <f t="shared" ref="I12:I22" si="0">H12*G12</f>
        <v>3000000</v>
      </c>
      <c r="J12" s="41">
        <v>2005</v>
      </c>
      <c r="K12" s="41">
        <v>2005</v>
      </c>
      <c r="L12" s="41" t="s">
        <v>13</v>
      </c>
      <c r="M12" s="41"/>
    </row>
    <row r="13" spans="1:13" s="45" customFormat="1" ht="20.25" customHeight="1">
      <c r="A13" s="41">
        <v>3</v>
      </c>
      <c r="B13" s="42" t="s">
        <v>27</v>
      </c>
      <c r="C13" s="54"/>
      <c r="D13" s="54"/>
      <c r="E13" s="55" t="s">
        <v>12</v>
      </c>
      <c r="F13" s="43" t="s">
        <v>26</v>
      </c>
      <c r="G13" s="56">
        <v>1</v>
      </c>
      <c r="H13" s="57">
        <v>3000000</v>
      </c>
      <c r="I13" s="58">
        <f t="shared" si="0"/>
        <v>3000000</v>
      </c>
      <c r="J13" s="41">
        <v>2005</v>
      </c>
      <c r="K13" s="41">
        <v>2005</v>
      </c>
      <c r="L13" s="41" t="s">
        <v>13</v>
      </c>
      <c r="M13" s="41"/>
    </row>
    <row r="14" spans="1:13" ht="21" customHeight="1">
      <c r="A14" s="41">
        <v>4</v>
      </c>
      <c r="B14" s="42" t="s">
        <v>28</v>
      </c>
      <c r="C14" s="54"/>
      <c r="D14" s="54"/>
      <c r="E14" s="41" t="s">
        <v>12</v>
      </c>
      <c r="F14" s="43" t="s">
        <v>26</v>
      </c>
      <c r="G14" s="56">
        <v>1</v>
      </c>
      <c r="H14" s="57">
        <v>1200000</v>
      </c>
      <c r="I14" s="58">
        <f>H14*G14</f>
        <v>1200000</v>
      </c>
      <c r="J14" s="41">
        <v>2003</v>
      </c>
      <c r="K14" s="41">
        <v>2003</v>
      </c>
      <c r="L14" s="41" t="s">
        <v>13</v>
      </c>
      <c r="M14" s="41"/>
    </row>
    <row r="15" spans="1:13" ht="36" customHeight="1">
      <c r="A15" s="41">
        <v>5</v>
      </c>
      <c r="B15" s="42" t="s">
        <v>29</v>
      </c>
      <c r="C15" s="54"/>
      <c r="D15" s="54"/>
      <c r="E15" s="41" t="s">
        <v>12</v>
      </c>
      <c r="F15" s="43" t="s">
        <v>26</v>
      </c>
      <c r="G15" s="41">
        <v>5</v>
      </c>
      <c r="H15" s="57">
        <v>1045000</v>
      </c>
      <c r="I15" s="58">
        <f>H15*G15</f>
        <v>5225000</v>
      </c>
      <c r="J15" s="41">
        <v>2014</v>
      </c>
      <c r="K15" s="41">
        <v>2014</v>
      </c>
      <c r="L15" s="41"/>
      <c r="M15" s="41"/>
    </row>
    <row r="16" spans="1:13" s="45" customFormat="1" ht="21.75" customHeight="1">
      <c r="A16" s="41">
        <v>6</v>
      </c>
      <c r="B16" s="42" t="s">
        <v>30</v>
      </c>
      <c r="C16" s="54"/>
      <c r="D16" s="54"/>
      <c r="E16" s="41" t="s">
        <v>12</v>
      </c>
      <c r="F16" s="43" t="s">
        <v>26</v>
      </c>
      <c r="G16" s="56">
        <v>1</v>
      </c>
      <c r="H16" s="57">
        <v>580000</v>
      </c>
      <c r="I16" s="58">
        <f t="shared" si="0"/>
        <v>580000</v>
      </c>
      <c r="J16" s="41">
        <v>2016</v>
      </c>
      <c r="K16" s="41">
        <v>2016</v>
      </c>
      <c r="L16" s="41" t="s">
        <v>13</v>
      </c>
      <c r="M16" s="41"/>
    </row>
    <row r="17" spans="1:13" s="45" customFormat="1" ht="21" customHeight="1">
      <c r="A17" s="41">
        <v>7</v>
      </c>
      <c r="B17" s="42" t="s">
        <v>31</v>
      </c>
      <c r="C17" s="54"/>
      <c r="D17" s="54"/>
      <c r="E17" s="41" t="s">
        <v>12</v>
      </c>
      <c r="F17" s="43" t="s">
        <v>26</v>
      </c>
      <c r="G17" s="56">
        <v>3</v>
      </c>
      <c r="H17" s="57">
        <v>704966</v>
      </c>
      <c r="I17" s="58">
        <f t="shared" si="0"/>
        <v>2114898</v>
      </c>
      <c r="J17" s="41">
        <v>2015</v>
      </c>
      <c r="K17" s="41">
        <v>2015</v>
      </c>
      <c r="L17" s="41" t="s">
        <v>13</v>
      </c>
      <c r="M17" s="41"/>
    </row>
    <row r="18" spans="1:13" s="45" customFormat="1" ht="20.25" customHeight="1">
      <c r="A18" s="41">
        <v>8</v>
      </c>
      <c r="B18" s="42" t="s">
        <v>31</v>
      </c>
      <c r="C18" s="54"/>
      <c r="D18" s="54"/>
      <c r="E18" s="41" t="s">
        <v>12</v>
      </c>
      <c r="F18" s="43" t="s">
        <v>26</v>
      </c>
      <c r="G18" s="56">
        <v>2</v>
      </c>
      <c r="H18" s="57">
        <v>704967</v>
      </c>
      <c r="I18" s="58">
        <f>H18*G18</f>
        <v>1409934</v>
      </c>
      <c r="J18" s="41">
        <v>2015</v>
      </c>
      <c r="K18" s="41">
        <v>2015</v>
      </c>
      <c r="L18" s="41" t="s">
        <v>13</v>
      </c>
      <c r="M18" s="41"/>
    </row>
    <row r="19" spans="1:13" s="45" customFormat="1" ht="21" customHeight="1">
      <c r="A19" s="41">
        <v>9</v>
      </c>
      <c r="B19" s="42" t="s">
        <v>31</v>
      </c>
      <c r="C19" s="54"/>
      <c r="D19" s="54"/>
      <c r="E19" s="41" t="s">
        <v>12</v>
      </c>
      <c r="F19" s="43" t="s">
        <v>26</v>
      </c>
      <c r="G19" s="56">
        <v>14</v>
      </c>
      <c r="H19" s="57">
        <v>716772</v>
      </c>
      <c r="I19" s="58">
        <f t="shared" si="0"/>
        <v>10034808</v>
      </c>
      <c r="J19" s="41">
        <v>2015</v>
      </c>
      <c r="K19" s="41">
        <v>2015</v>
      </c>
      <c r="L19" s="41" t="s">
        <v>13</v>
      </c>
      <c r="M19" s="44"/>
    </row>
    <row r="20" spans="1:13" s="45" customFormat="1" ht="22.5" customHeight="1">
      <c r="A20" s="41">
        <v>10</v>
      </c>
      <c r="B20" s="42" t="s">
        <v>32</v>
      </c>
      <c r="C20" s="54"/>
      <c r="D20" s="54"/>
      <c r="E20" s="41" t="s">
        <v>12</v>
      </c>
      <c r="F20" s="43" t="s">
        <v>26</v>
      </c>
      <c r="G20" s="56">
        <v>2</v>
      </c>
      <c r="H20" s="57">
        <v>316923</v>
      </c>
      <c r="I20" s="58">
        <f t="shared" si="0"/>
        <v>633846</v>
      </c>
      <c r="J20" s="44">
        <v>2013</v>
      </c>
      <c r="K20" s="44">
        <v>2013</v>
      </c>
      <c r="L20" s="41"/>
      <c r="M20" s="44"/>
    </row>
    <row r="21" spans="1:13" ht="22.5" customHeight="1">
      <c r="A21" s="41">
        <v>11</v>
      </c>
      <c r="B21" s="42" t="s">
        <v>32</v>
      </c>
      <c r="C21" s="54"/>
      <c r="D21" s="54"/>
      <c r="E21" s="41" t="s">
        <v>12</v>
      </c>
      <c r="F21" s="43" t="s">
        <v>26</v>
      </c>
      <c r="G21" s="56">
        <v>6</v>
      </c>
      <c r="H21" s="57">
        <v>316923</v>
      </c>
      <c r="I21" s="58">
        <f t="shared" si="0"/>
        <v>1901538</v>
      </c>
      <c r="J21" s="44">
        <v>2006</v>
      </c>
      <c r="K21" s="44">
        <v>2006</v>
      </c>
      <c r="L21" s="41" t="s">
        <v>13</v>
      </c>
      <c r="M21" s="44"/>
    </row>
    <row r="22" spans="1:13" ht="22.5" customHeight="1">
      <c r="A22" s="46">
        <v>12</v>
      </c>
      <c r="B22" s="47" t="s">
        <v>32</v>
      </c>
      <c r="C22" s="59"/>
      <c r="D22" s="59"/>
      <c r="E22" s="46" t="s">
        <v>12</v>
      </c>
      <c r="F22" s="48" t="s">
        <v>26</v>
      </c>
      <c r="G22" s="60">
        <v>1</v>
      </c>
      <c r="H22" s="61">
        <v>316924</v>
      </c>
      <c r="I22" s="62">
        <f t="shared" si="0"/>
        <v>316924</v>
      </c>
      <c r="J22" s="46">
        <v>2013</v>
      </c>
      <c r="K22" s="46">
        <v>2013</v>
      </c>
      <c r="L22" s="46" t="s">
        <v>13</v>
      </c>
      <c r="M22" s="46"/>
    </row>
    <row r="23" spans="1:13" s="29" customFormat="1" ht="24.75" customHeight="1">
      <c r="A23" s="49"/>
      <c r="B23" s="49" t="s">
        <v>14</v>
      </c>
      <c r="C23" s="49"/>
      <c r="D23" s="49"/>
      <c r="E23" s="49"/>
      <c r="F23" s="49"/>
      <c r="G23" s="50">
        <f>SUM(G11:G22)</f>
        <v>38</v>
      </c>
      <c r="H23" s="50"/>
      <c r="I23" s="50">
        <f>SUM(I11:I22)</f>
        <v>36866698</v>
      </c>
      <c r="J23" s="49"/>
      <c r="K23" s="49"/>
      <c r="L23" s="49"/>
      <c r="M23" s="49"/>
    </row>
  </sheetData>
  <mergeCells count="21">
    <mergeCell ref="C11:C22"/>
    <mergeCell ref="D11:D22"/>
    <mergeCell ref="A4:M4"/>
    <mergeCell ref="A5:M5"/>
    <mergeCell ref="J7:M7"/>
    <mergeCell ref="J8:J9"/>
    <mergeCell ref="K8:L8"/>
    <mergeCell ref="A1:B1"/>
    <mergeCell ref="A2:B2"/>
    <mergeCell ref="K1:M1"/>
    <mergeCell ref="J2:M3"/>
    <mergeCell ref="I7:I9"/>
    <mergeCell ref="M8:M9"/>
    <mergeCell ref="C7:C9"/>
    <mergeCell ref="D7:D9"/>
    <mergeCell ref="A7:A9"/>
    <mergeCell ref="B7:B9"/>
    <mergeCell ref="E7:E9"/>
    <mergeCell ref="F7:F9"/>
    <mergeCell ref="G7:G9"/>
    <mergeCell ref="H7:H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topLeftCell="A7" workbookViewId="0">
      <selection activeCell="F15" sqref="F15"/>
    </sheetView>
  </sheetViews>
  <sheetFormatPr defaultRowHeight="15"/>
  <cols>
    <col min="1" max="1" width="6" customWidth="1"/>
    <col min="2" max="2" width="20" customWidth="1"/>
    <col min="4" max="4" width="10.42578125" customWidth="1"/>
    <col min="5" max="5" width="11.7109375" customWidth="1"/>
    <col min="8" max="8" width="14.5703125" customWidth="1"/>
    <col min="9" max="9" width="16.7109375" customWidth="1"/>
    <col min="10" max="10" width="10.85546875" customWidth="1"/>
    <col min="11" max="11" width="9.85546875" customWidth="1"/>
  </cols>
  <sheetData>
    <row r="1" spans="1:13" ht="16.5">
      <c r="A1" s="20" t="s">
        <v>0</v>
      </c>
      <c r="B1" s="20"/>
      <c r="C1" s="2"/>
      <c r="D1" s="1"/>
      <c r="E1" s="1"/>
      <c r="F1" s="1"/>
      <c r="G1" s="1"/>
      <c r="H1" s="1"/>
      <c r="I1" s="1"/>
      <c r="J1" s="21" t="s">
        <v>15</v>
      </c>
      <c r="K1" s="21"/>
      <c r="L1" s="21"/>
      <c r="M1" s="21"/>
    </row>
    <row r="2" spans="1:13" ht="16.5">
      <c r="A2" s="21" t="s">
        <v>1</v>
      </c>
      <c r="B2" s="21"/>
      <c r="C2" s="2"/>
      <c r="D2" s="1"/>
      <c r="E2" s="1"/>
      <c r="F2" s="1"/>
      <c r="G2" s="1"/>
      <c r="H2" s="1"/>
      <c r="I2" s="1"/>
      <c r="J2" s="22"/>
      <c r="K2" s="22"/>
      <c r="L2" s="22"/>
      <c r="M2" s="22"/>
    </row>
    <row r="3" spans="1:13" ht="16.5">
      <c r="A3" s="3"/>
      <c r="B3" s="2"/>
      <c r="C3" s="2"/>
      <c r="D3" s="1"/>
      <c r="E3" s="1"/>
      <c r="F3" s="1"/>
      <c r="G3" s="1"/>
      <c r="H3" s="1"/>
      <c r="I3" s="1"/>
      <c r="J3" s="22"/>
      <c r="K3" s="22"/>
      <c r="L3" s="22"/>
      <c r="M3" s="22"/>
    </row>
    <row r="4" spans="1:13" ht="20.25">
      <c r="A4" s="1"/>
      <c r="B4" s="23" t="s">
        <v>16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6.5">
      <c r="A5" s="1"/>
      <c r="B5" s="17" t="s">
        <v>17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7" spans="1:13" ht="38.25" customHeight="1">
      <c r="A7" s="18" t="s">
        <v>2</v>
      </c>
      <c r="B7" s="19" t="s">
        <v>18</v>
      </c>
      <c r="C7" s="19" t="s">
        <v>3</v>
      </c>
      <c r="D7" s="19" t="s">
        <v>4</v>
      </c>
      <c r="E7" s="19" t="s">
        <v>5</v>
      </c>
      <c r="F7" s="19" t="s">
        <v>19</v>
      </c>
      <c r="G7" s="19" t="s">
        <v>20</v>
      </c>
      <c r="H7" s="19" t="s">
        <v>21</v>
      </c>
      <c r="I7" s="19" t="s">
        <v>22</v>
      </c>
      <c r="J7" s="19" t="s">
        <v>6</v>
      </c>
      <c r="K7" s="19"/>
      <c r="L7" s="19"/>
      <c r="M7" s="19"/>
    </row>
    <row r="8" spans="1:13" ht="40.5" customHeight="1">
      <c r="A8" s="18"/>
      <c r="B8" s="19"/>
      <c r="C8" s="19"/>
      <c r="D8" s="19"/>
      <c r="E8" s="19"/>
      <c r="F8" s="19"/>
      <c r="G8" s="19"/>
      <c r="H8" s="19"/>
      <c r="I8" s="19"/>
      <c r="J8" s="19" t="s">
        <v>7</v>
      </c>
      <c r="K8" s="19" t="s">
        <v>23</v>
      </c>
      <c r="L8" s="19"/>
      <c r="M8" s="19" t="s">
        <v>24</v>
      </c>
    </row>
    <row r="9" spans="1:13" ht="33">
      <c r="A9" s="18"/>
      <c r="B9" s="19"/>
      <c r="C9" s="19"/>
      <c r="D9" s="19"/>
      <c r="E9" s="19"/>
      <c r="F9" s="19"/>
      <c r="G9" s="19"/>
      <c r="H9" s="19"/>
      <c r="I9" s="19"/>
      <c r="J9" s="19"/>
      <c r="K9" s="5" t="s">
        <v>8</v>
      </c>
      <c r="L9" s="5" t="s">
        <v>9</v>
      </c>
      <c r="M9" s="19"/>
    </row>
    <row r="10" spans="1:13" ht="16.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7</v>
      </c>
      <c r="G10" s="6">
        <v>8</v>
      </c>
      <c r="H10" s="6">
        <v>9</v>
      </c>
      <c r="I10" s="6">
        <v>10</v>
      </c>
      <c r="J10" s="6">
        <v>11</v>
      </c>
      <c r="K10" s="6">
        <v>12</v>
      </c>
      <c r="L10" s="6">
        <v>13</v>
      </c>
      <c r="M10" s="6">
        <v>14</v>
      </c>
    </row>
    <row r="11" spans="1:13" ht="16.5">
      <c r="A11" s="6">
        <v>1</v>
      </c>
      <c r="B11" s="7" t="s">
        <v>25</v>
      </c>
      <c r="C11" s="14" t="s">
        <v>10</v>
      </c>
      <c r="D11" s="14" t="s">
        <v>11</v>
      </c>
      <c r="E11" s="6" t="s">
        <v>12</v>
      </c>
      <c r="F11" s="9" t="s">
        <v>26</v>
      </c>
      <c r="G11" s="12">
        <v>1</v>
      </c>
      <c r="H11" s="13">
        <v>7449750</v>
      </c>
      <c r="I11" s="10">
        <v>7449750</v>
      </c>
      <c r="J11" s="6">
        <v>2015</v>
      </c>
      <c r="K11" s="6">
        <v>2015</v>
      </c>
      <c r="L11" s="6" t="s">
        <v>13</v>
      </c>
      <c r="M11" s="6"/>
    </row>
    <row r="12" spans="1:13" ht="33">
      <c r="A12" s="6">
        <v>2</v>
      </c>
      <c r="B12" s="7" t="s">
        <v>27</v>
      </c>
      <c r="C12" s="15"/>
      <c r="D12" s="15"/>
      <c r="E12" s="6"/>
      <c r="F12" s="9" t="s">
        <v>26</v>
      </c>
      <c r="G12" s="12">
        <v>1</v>
      </c>
      <c r="H12" s="13">
        <v>3000000</v>
      </c>
      <c r="I12" s="10">
        <v>3000000</v>
      </c>
      <c r="J12" s="6">
        <v>2005</v>
      </c>
      <c r="K12" s="6">
        <v>2005</v>
      </c>
      <c r="L12" s="6" t="s">
        <v>13</v>
      </c>
      <c r="M12" s="6"/>
    </row>
    <row r="13" spans="1:13" ht="33">
      <c r="A13" s="6">
        <v>3</v>
      </c>
      <c r="B13" s="7" t="s">
        <v>27</v>
      </c>
      <c r="C13" s="15"/>
      <c r="D13" s="15"/>
      <c r="E13" s="6"/>
      <c r="F13" s="9" t="s">
        <v>26</v>
      </c>
      <c r="G13" s="12">
        <v>1</v>
      </c>
      <c r="H13" s="13">
        <v>3000000</v>
      </c>
      <c r="I13" s="10">
        <v>3000000</v>
      </c>
      <c r="J13" s="6">
        <v>2005</v>
      </c>
      <c r="K13" s="6">
        <v>2005</v>
      </c>
      <c r="L13" s="6" t="s">
        <v>13</v>
      </c>
      <c r="M13" s="6"/>
    </row>
    <row r="14" spans="1:13" ht="33">
      <c r="A14" s="6">
        <v>4</v>
      </c>
      <c r="B14" s="7" t="s">
        <v>28</v>
      </c>
      <c r="C14" s="15"/>
      <c r="D14" s="15"/>
      <c r="E14" s="6" t="s">
        <v>12</v>
      </c>
      <c r="F14" s="9" t="s">
        <v>26</v>
      </c>
      <c r="G14" s="12">
        <v>1</v>
      </c>
      <c r="H14" s="13">
        <v>1200000</v>
      </c>
      <c r="I14" s="10">
        <v>1200000</v>
      </c>
      <c r="J14" s="6">
        <v>2003</v>
      </c>
      <c r="K14" s="6">
        <v>2003</v>
      </c>
      <c r="L14" s="6" t="s">
        <v>13</v>
      </c>
      <c r="M14" s="6"/>
    </row>
    <row r="15" spans="1:13" ht="49.5">
      <c r="A15" s="6">
        <v>5</v>
      </c>
      <c r="B15" s="7" t="s">
        <v>29</v>
      </c>
      <c r="C15" s="15"/>
      <c r="D15" s="15"/>
      <c r="E15" s="6"/>
      <c r="F15" s="6"/>
      <c r="G15" s="6">
        <v>5</v>
      </c>
      <c r="H15" s="13">
        <v>1045000</v>
      </c>
      <c r="I15" s="10">
        <v>5225000</v>
      </c>
      <c r="J15" s="6">
        <v>2014</v>
      </c>
      <c r="K15" s="6">
        <v>2014</v>
      </c>
      <c r="L15" s="6"/>
      <c r="M15" s="6"/>
    </row>
    <row r="16" spans="1:13" ht="33">
      <c r="A16" s="6">
        <v>6</v>
      </c>
      <c r="B16" s="7" t="s">
        <v>30</v>
      </c>
      <c r="C16" s="15"/>
      <c r="D16" s="15"/>
      <c r="E16" s="6" t="s">
        <v>12</v>
      </c>
      <c r="F16" s="9" t="s">
        <v>26</v>
      </c>
      <c r="G16" s="12">
        <v>1</v>
      </c>
      <c r="H16" s="13">
        <v>580000</v>
      </c>
      <c r="I16" s="10">
        <v>580000</v>
      </c>
      <c r="J16" s="6">
        <v>2016</v>
      </c>
      <c r="K16" s="6">
        <v>2016</v>
      </c>
      <c r="L16" s="6" t="s">
        <v>13</v>
      </c>
      <c r="M16" s="6"/>
    </row>
    <row r="17" spans="1:13" ht="16.5">
      <c r="A17" s="6">
        <v>7</v>
      </c>
      <c r="B17" s="7" t="s">
        <v>31</v>
      </c>
      <c r="C17" s="15"/>
      <c r="D17" s="15"/>
      <c r="E17" s="6" t="s">
        <v>12</v>
      </c>
      <c r="F17" s="9" t="s">
        <v>26</v>
      </c>
      <c r="G17" s="12">
        <v>3</v>
      </c>
      <c r="H17" s="13">
        <v>704966</v>
      </c>
      <c r="I17" s="10">
        <v>2114898</v>
      </c>
      <c r="J17" s="6">
        <v>2015</v>
      </c>
      <c r="K17" s="6">
        <v>2015</v>
      </c>
      <c r="L17" s="6" t="s">
        <v>13</v>
      </c>
      <c r="M17" s="6"/>
    </row>
    <row r="18" spans="1:13" ht="16.5">
      <c r="A18" s="6">
        <v>8</v>
      </c>
      <c r="B18" s="7" t="s">
        <v>31</v>
      </c>
      <c r="C18" s="15"/>
      <c r="D18" s="15"/>
      <c r="E18" s="6" t="s">
        <v>12</v>
      </c>
      <c r="F18" s="9" t="s">
        <v>26</v>
      </c>
      <c r="G18" s="12">
        <v>2</v>
      </c>
      <c r="H18" s="13">
        <v>704967</v>
      </c>
      <c r="I18" s="10">
        <v>1409934</v>
      </c>
      <c r="J18" s="6">
        <v>2015</v>
      </c>
      <c r="K18" s="6">
        <v>2015</v>
      </c>
      <c r="L18" s="6" t="s">
        <v>13</v>
      </c>
      <c r="M18" s="6"/>
    </row>
    <row r="19" spans="1:13" ht="16.5">
      <c r="A19" s="6">
        <v>9</v>
      </c>
      <c r="B19" s="7" t="s">
        <v>31</v>
      </c>
      <c r="C19" s="15"/>
      <c r="D19" s="15"/>
      <c r="E19" s="6" t="s">
        <v>12</v>
      </c>
      <c r="F19" s="9" t="s">
        <v>26</v>
      </c>
      <c r="G19" s="12">
        <v>14</v>
      </c>
      <c r="H19" s="13">
        <v>716772</v>
      </c>
      <c r="I19" s="10">
        <v>10034808</v>
      </c>
      <c r="J19" s="6">
        <v>2015</v>
      </c>
      <c r="K19" s="6">
        <v>2015</v>
      </c>
      <c r="L19" s="6" t="s">
        <v>13</v>
      </c>
      <c r="M19" s="8"/>
    </row>
    <row r="20" spans="1:13" ht="33">
      <c r="A20" s="6">
        <v>10</v>
      </c>
      <c r="B20" s="7" t="s">
        <v>32</v>
      </c>
      <c r="C20" s="15"/>
      <c r="D20" s="15"/>
      <c r="E20" s="6" t="s">
        <v>12</v>
      </c>
      <c r="F20" s="9" t="s">
        <v>26</v>
      </c>
      <c r="G20" s="12">
        <v>2</v>
      </c>
      <c r="H20" s="13">
        <v>316923</v>
      </c>
      <c r="I20" s="10">
        <v>633846</v>
      </c>
      <c r="J20" s="8">
        <v>2013</v>
      </c>
      <c r="K20" s="8">
        <v>2013</v>
      </c>
      <c r="L20" s="6"/>
      <c r="M20" s="8"/>
    </row>
    <row r="21" spans="1:13" ht="33">
      <c r="A21" s="6">
        <v>11</v>
      </c>
      <c r="B21" s="7" t="s">
        <v>32</v>
      </c>
      <c r="C21" s="15"/>
      <c r="D21" s="15"/>
      <c r="E21" s="6" t="s">
        <v>12</v>
      </c>
      <c r="F21" s="9" t="s">
        <v>26</v>
      </c>
      <c r="G21" s="12">
        <v>6</v>
      </c>
      <c r="H21" s="13">
        <v>316923</v>
      </c>
      <c r="I21" s="10">
        <v>1901538</v>
      </c>
      <c r="J21" s="8">
        <v>2006</v>
      </c>
      <c r="K21" s="8">
        <v>2006</v>
      </c>
      <c r="L21" s="6" t="s">
        <v>13</v>
      </c>
      <c r="M21" s="8"/>
    </row>
    <row r="22" spans="1:13" ht="33">
      <c r="A22" s="6">
        <v>12</v>
      </c>
      <c r="B22" s="7" t="s">
        <v>32</v>
      </c>
      <c r="C22" s="16"/>
      <c r="D22" s="16"/>
      <c r="E22" s="6" t="s">
        <v>12</v>
      </c>
      <c r="F22" s="9" t="s">
        <v>26</v>
      </c>
      <c r="G22" s="12">
        <v>1</v>
      </c>
      <c r="H22" s="13">
        <v>316924</v>
      </c>
      <c r="I22" s="10">
        <v>316924</v>
      </c>
      <c r="J22" s="6">
        <v>2013</v>
      </c>
      <c r="K22" s="6">
        <v>2013</v>
      </c>
      <c r="L22" s="6" t="s">
        <v>13</v>
      </c>
      <c r="M22" s="6"/>
    </row>
    <row r="23" spans="1:13" ht="16.5">
      <c r="A23" s="4"/>
      <c r="B23" s="4" t="s">
        <v>14</v>
      </c>
      <c r="C23" s="4"/>
      <c r="D23" s="4"/>
      <c r="E23" s="4"/>
      <c r="F23" s="4"/>
      <c r="G23" s="11">
        <v>38</v>
      </c>
      <c r="H23" s="11"/>
      <c r="I23" s="11">
        <v>36866698</v>
      </c>
      <c r="J23" s="4"/>
      <c r="K23" s="4"/>
      <c r="L23" s="4"/>
      <c r="M23" s="4"/>
    </row>
  </sheetData>
  <mergeCells count="21">
    <mergeCell ref="A1:B1"/>
    <mergeCell ref="J1:M1"/>
    <mergeCell ref="A2:B2"/>
    <mergeCell ref="J2:M3"/>
    <mergeCell ref="B4:M4"/>
    <mergeCell ref="C11:C22"/>
    <mergeCell ref="D11:D22"/>
    <mergeCell ref="B5:M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M7"/>
    <mergeCell ref="J8:J9"/>
    <mergeCell ref="K8:L8"/>
    <mergeCell ref="M8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TSCĐ</vt:lpstr>
      <vt:lpstr>CCDC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2018-05-22T02:30:47Z</dcterms:created>
  <dcterms:modified xsi:type="dcterms:W3CDTF">2018-05-23T00:57:37Z</dcterms:modified>
</cp:coreProperties>
</file>