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0"/>
  </bookViews>
  <sheets>
    <sheet name="Bảng tổng hợp" sheetId="1" r:id="rId1"/>
    <sheet name="II. Nội khoa" sheetId="2" r:id="rId2"/>
    <sheet name="XVI. Răng Hàm Mặt" sheetId="3" r:id="rId3"/>
    <sheet name="XVIII. Điện quang" sheetId="4" r:id="rId4"/>
    <sheet name="XXI. Thăm dò chức năng" sheetId="5" r:id="rId5"/>
    <sheet name="XX. Nội soi chẩn đoán can thiệp" sheetId="6" r:id="rId6"/>
    <sheet name="Sheet1" sheetId="7" r:id="rId7"/>
  </sheets>
  <definedNames/>
  <calcPr fullCalcOnLoad="1" refMode="R1C1"/>
</workbook>
</file>

<file path=xl/sharedStrings.xml><?xml version="1.0" encoding="utf-8"?>
<sst xmlns="http://schemas.openxmlformats.org/spreadsheetml/2006/main" count="173" uniqueCount="150">
  <si>
    <t>Siêu âm tinh hoàn hai bên</t>
  </si>
  <si>
    <t>XXI. THĂM DÒ CHỨC NĂNG</t>
  </si>
  <si>
    <t xml:space="preserve">B. HÔ HẤP </t>
  </si>
  <si>
    <t>Test giãn phế quản (broncho modilator test)</t>
  </si>
  <si>
    <t>Nghiệm pháp dung nạp Glucose đường uống (50g Glucose) 2 mẫu cho người bệnh thai nghén</t>
  </si>
  <si>
    <t>Nghiệm pháp dung nạp glucose đường uống (75g Glucose) 3 mẫu cho người bệnh thai nghén</t>
  </si>
  <si>
    <t>Nghiệm pháp dung nạp glucose đường uống (100g Glucose) 4 mẫu cho người bệnh thai nghén</t>
  </si>
  <si>
    <t xml:space="preserve">XVIII. ĐIỆN QUANG </t>
  </si>
  <si>
    <t>TT</t>
  </si>
  <si>
    <t>DANH MỤC KỸ THUẬT</t>
  </si>
  <si>
    <t>Siêu âm cơ phần mềm vùng cổ mặt</t>
  </si>
  <si>
    <t>Siêu âm hạch vùng cổ</t>
  </si>
  <si>
    <t>Siêu âm màng phổi</t>
  </si>
  <si>
    <t>Siêu âm thành ngực (cơ, phần mềm thành ngực)</t>
  </si>
  <si>
    <t>Siêu âm khớp (gối, háng, khuỷu, cổ tay….)</t>
  </si>
  <si>
    <t>Siêu âm phần mềm (da, tổ chức dưới da, cơ….)</t>
  </si>
  <si>
    <t>Siêu âm tuyến vú hai bên</t>
  </si>
  <si>
    <t>Chụp Xquang thực quản dạ dày</t>
  </si>
  <si>
    <t>Chụp Xquang đại tràng</t>
  </si>
  <si>
    <t>XVI. RĂNG - HÀM - MẶT</t>
  </si>
  <si>
    <t>A. RĂNG</t>
  </si>
  <si>
    <t>Phẫu thuật nạo túi lợi</t>
  </si>
  <si>
    <t>Liên kết cố định răng lung lay bằng nẹp kim loại</t>
  </si>
  <si>
    <t>Liên kết cố định răng lung lay bằng dây cung kim loại  và Composite</t>
  </si>
  <si>
    <t>Điều trị tủy răng và hàn kín hệ thống ống tủy bằng Gutta percha nguội</t>
  </si>
  <si>
    <t>Điều trị tủy răng và hàn kín hệ thống ống tủy bằng Gutta percha nóng chảy</t>
  </si>
  <si>
    <t>Điều trị tuỷ răng và hàn kín hệ thống ống tủy bằng Gutta percha nguội có sử dụng trâm xoay cầm tay</t>
  </si>
  <si>
    <t>Điều trị tủy răng và hàn kín hệ thống ống tuỷ bằng Gutta percha nóng chảy có sử dụng trâm xoay cầm tay</t>
  </si>
  <si>
    <t>Lấy tuỷ buồng răng vĩnh viễn</t>
  </si>
  <si>
    <t>Tẩy trắng răng tủy sống có sử dụng đèn Plasma</t>
  </si>
  <si>
    <t>Chụp sứ Cercon</t>
  </si>
  <si>
    <t>Cầu sứ Cercon</t>
  </si>
  <si>
    <t xml:space="preserve">Chốt cùi đúc kim loại </t>
  </si>
  <si>
    <t>Hàm khung Titanium</t>
  </si>
  <si>
    <t xml:space="preserve">Máng hở mặt nhai </t>
  </si>
  <si>
    <t xml:space="preserve">Sử dụng khí cụ cố định điều trị thói quen xấu mút môi </t>
  </si>
  <si>
    <t xml:space="preserve">Sử dụng khí cụ cố định điều trị thói quen xấu đẩy lưỡi </t>
  </si>
  <si>
    <t xml:space="preserve">Sử dụng khí cụ cố định điều trị thói quen xấu mút ngón tay </t>
  </si>
  <si>
    <t>Giữ khoảng răng bằng khí cụ tháo lắp</t>
  </si>
  <si>
    <t>Nội dung</t>
  </si>
  <si>
    <t>I</t>
  </si>
  <si>
    <t xml:space="preserve">Hồi sức cấp cứu và Chống độc </t>
  </si>
  <si>
    <t>II</t>
  </si>
  <si>
    <t>Nội khoa</t>
  </si>
  <si>
    <t>III</t>
  </si>
  <si>
    <t>Nhi khoa (Áp dụng riêng chuyên ngành Nhi)</t>
  </si>
  <si>
    <t>IV</t>
  </si>
  <si>
    <t>Lao (ngoại lao)</t>
  </si>
  <si>
    <t>V</t>
  </si>
  <si>
    <t>Da liễu</t>
  </si>
  <si>
    <t>VI</t>
  </si>
  <si>
    <t>Tâm thần</t>
  </si>
  <si>
    <t>VII</t>
  </si>
  <si>
    <t xml:space="preserve">Nội tiết </t>
  </si>
  <si>
    <t>VIII</t>
  </si>
  <si>
    <t>Y học cổ truyền</t>
  </si>
  <si>
    <t>IX</t>
  </si>
  <si>
    <t xml:space="preserve">Gây mê hồi sức </t>
  </si>
  <si>
    <t>X</t>
  </si>
  <si>
    <t>Ngoại khoa</t>
  </si>
  <si>
    <t>XI</t>
  </si>
  <si>
    <t>Bỏng</t>
  </si>
  <si>
    <t>XII</t>
  </si>
  <si>
    <t xml:space="preserve">Ung bướu </t>
  </si>
  <si>
    <t>XIII</t>
  </si>
  <si>
    <t>Phụ sản</t>
  </si>
  <si>
    <t>XIV</t>
  </si>
  <si>
    <t xml:space="preserve">Mắt </t>
  </si>
  <si>
    <t>XV</t>
  </si>
  <si>
    <t>Tai mũi họng</t>
  </si>
  <si>
    <t>XVI</t>
  </si>
  <si>
    <t>Răng hàm mặt</t>
  </si>
  <si>
    <t>XVII</t>
  </si>
  <si>
    <t xml:space="preserve">Phục hồi chức năng </t>
  </si>
  <si>
    <t>XVIII</t>
  </si>
  <si>
    <t xml:space="preserve">Điện quang </t>
  </si>
  <si>
    <t>XIX</t>
  </si>
  <si>
    <t xml:space="preserve">Y học hạt nhân </t>
  </si>
  <si>
    <t>XX</t>
  </si>
  <si>
    <t>Nội soi chẩn đoán, can thiệp</t>
  </si>
  <si>
    <t>XXI</t>
  </si>
  <si>
    <t>Thăm dò chức năng</t>
  </si>
  <si>
    <t>XXII</t>
  </si>
  <si>
    <t>Huyết học - truyền máu</t>
  </si>
  <si>
    <t>XXIII</t>
  </si>
  <si>
    <t>Hóa sinh</t>
  </si>
  <si>
    <t>XXIV</t>
  </si>
  <si>
    <t>Vi sinh, ký sinh trùng</t>
  </si>
  <si>
    <t>XXV</t>
  </si>
  <si>
    <t xml:space="preserve">Giải phẫu bệnh và Tế bào bệnh học </t>
  </si>
  <si>
    <t>XXVI</t>
  </si>
  <si>
    <t>Vi phẫu</t>
  </si>
  <si>
    <t>XXVII</t>
  </si>
  <si>
    <t>Phẫu thuật nội soi</t>
  </si>
  <si>
    <t>XXVIII</t>
  </si>
  <si>
    <t>Tạo hình- Thẩm mỹ</t>
  </si>
  <si>
    <t>Tổng cộng</t>
  </si>
  <si>
    <t>XX. NỘI SOI CHẨN ĐOÁN, CAN THIỆP</t>
  </si>
  <si>
    <t xml:space="preserve">B. TAI - MŨI - HỌNG </t>
  </si>
  <si>
    <t xml:space="preserve">Nội soi hạ họng - thanh quản ống cứng chẩn đoán </t>
  </si>
  <si>
    <t>Nội soi thanh quản lấy dị vật</t>
  </si>
  <si>
    <t>Cộng</t>
  </si>
  <si>
    <t>STT</t>
  </si>
  <si>
    <t>Phân tuyến II</t>
  </si>
  <si>
    <t>STT theo TT 43</t>
  </si>
  <si>
    <t>PHÂN TUYẾN II</t>
  </si>
  <si>
    <r>
      <t xml:space="preserve"> </t>
    </r>
    <r>
      <rPr>
        <b/>
        <sz val="16"/>
        <rFont val="Times New Roman"/>
        <family val="1"/>
      </rPr>
      <t>II. NỘI KHOA</t>
    </r>
  </si>
  <si>
    <t>E. CƠ XƯƠNG KHỚP</t>
  </si>
  <si>
    <t>Tiêm khớp gối</t>
  </si>
  <si>
    <t>Tiêm khớp cổ chân</t>
  </si>
  <si>
    <t>Tiêm khớp cổ tay</t>
  </si>
  <si>
    <t>Tiêm khớp khuỷu tay</t>
  </si>
  <si>
    <t>Tiêm khớp vai</t>
  </si>
  <si>
    <t>Tiêm khớp đòn- cùng vai</t>
  </si>
  <si>
    <t xml:space="preserve">Tiêm điểm bám gân mỏm trâm quay (mỏm trâm trụ)   </t>
  </si>
  <si>
    <t>Tiêm điểm bám gân lồi cầu trong (lồi cầu ngoài) xương cánh tay</t>
  </si>
  <si>
    <t>Tiêm điểm bám gân quanh khớp gối</t>
  </si>
  <si>
    <t>Tiêm hội chứng DeQuervain</t>
  </si>
  <si>
    <t>Tiêm gân gấp ngón tay</t>
  </si>
  <si>
    <t>Tiêm gân nhị đầu khớp vai</t>
  </si>
  <si>
    <t>Tiêm điểm bám gân mỏm cùng vai</t>
  </si>
  <si>
    <t xml:space="preserve">Tiêm điểm bám gân mỏm trâm quay (trâm trụ)   </t>
  </si>
  <si>
    <t>Tiêm gân gót</t>
  </si>
  <si>
    <t>Tiêm cân gan chân</t>
  </si>
  <si>
    <t>Tiêm cạnh cột sống thắt lưng</t>
  </si>
  <si>
    <t>120 </t>
  </si>
  <si>
    <t>121  </t>
  </si>
  <si>
    <t>+</t>
  </si>
  <si>
    <t>A. SIÊU ÂM CHẨN ĐOÁN</t>
  </si>
  <si>
    <t>1. Siêu âm đầu, cổ</t>
  </si>
  <si>
    <t>2. Siêu âm vùng ngực</t>
  </si>
  <si>
    <t>3. Siêu âm ổ bụng</t>
  </si>
  <si>
    <t>Siêu âm ống tiêu hóa (dạ dày, ruột non, đại tràng)</t>
  </si>
  <si>
    <t>Siêu âm 3D/4D khối u</t>
  </si>
  <si>
    <t>Siêu âm 3D/4D thai nhi</t>
  </si>
  <si>
    <t>5. Siêu âm cơ xương khớp</t>
  </si>
  <si>
    <t>6. Siêu âm tim, mạch máu</t>
  </si>
  <si>
    <t>Siêu âm tim, màng tim qua thành ngục</t>
  </si>
  <si>
    <t>7. Siêu âm vú</t>
  </si>
  <si>
    <t>8. Siêu âm bộ phận sinh dục nam</t>
  </si>
  <si>
    <t>Siêu âm dương vật</t>
  </si>
  <si>
    <r>
      <t>B.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CHỤP XQUANG CHẨN ĐOÁN THƯỜNG QUY HOẶC KỸ THUẬT SỐ (CR hoặc DR)</t>
    </r>
  </si>
  <si>
    <t>2. Chụp Xquang chẩn đoán có chuẩn bị</t>
  </si>
  <si>
    <t>Vượt tuyến II</t>
  </si>
  <si>
    <t>Đã được phê duyệt</t>
  </si>
  <si>
    <t>BẢNG TỔNG HỢP DMKT PHÊ DUYỆT VƯỢT TUYẾN THEO THÔNG TƯ 43/TT-BYT</t>
  </si>
  <si>
    <t>(Kèm theo QĐ số:  56/TTYT-KH ngày  12/02/2015 của Sở Y tế)</t>
  </si>
  <si>
    <t xml:space="preserve">Phê duyệt </t>
  </si>
  <si>
    <t xml:space="preserve"> PHÊ DUYỆT</t>
  </si>
  <si>
    <t>PHÊ DUYỆT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</si>
</sst>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3"/>
      <color indexed="8"/>
      <name val="Cambria"/>
      <family val="1"/>
    </font>
    <font>
      <sz val="11"/>
      <color indexed="8"/>
      <name val="Cambria"/>
      <family val="1"/>
    </font>
    <font>
      <b/>
      <sz val="13"/>
      <color indexed="8"/>
      <name val="Cambria"/>
      <family val="1"/>
    </font>
    <font>
      <b/>
      <sz val="11"/>
      <color indexed="8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2"/>
      <color theme="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14" fillId="0" borderId="0" xfId="53" applyFont="1" applyAlignment="1" applyProtection="1">
      <alignment/>
      <protection/>
    </xf>
    <xf numFmtId="0" fontId="14" fillId="0" borderId="10" xfId="53" applyFont="1" applyBorder="1" applyAlignment="1" applyProtection="1">
      <alignment wrapText="1"/>
      <protection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8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70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wrapText="1"/>
    </xf>
    <xf numFmtId="0" fontId="61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justify" vertical="center" wrapText="1"/>
    </xf>
    <xf numFmtId="0" fontId="77" fillId="0" borderId="11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63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justify" vertical="center" wrapText="1"/>
    </xf>
    <xf numFmtId="0" fontId="78" fillId="0" borderId="10" xfId="0" applyFont="1" applyBorder="1" applyAlignment="1">
      <alignment horizontal="justify" vertical="center" wrapText="1"/>
    </xf>
    <xf numFmtId="0" fontId="78" fillId="0" borderId="0" xfId="0" applyFont="1" applyAlignment="1">
      <alignment vertical="center"/>
    </xf>
    <xf numFmtId="0" fontId="78" fillId="0" borderId="17" xfId="0" applyFont="1" applyBorder="1" applyAlignment="1">
      <alignment horizontal="justify" vertical="center" wrapText="1"/>
    </xf>
    <xf numFmtId="0" fontId="60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justify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justify" vertical="center" wrapText="1"/>
    </xf>
    <xf numFmtId="0" fontId="78" fillId="0" borderId="10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62" fillId="0" borderId="18" xfId="0" applyFont="1" applyBorder="1" applyAlignment="1">
      <alignment horizontal="justify" vertical="center" wrapText="1"/>
    </xf>
    <xf numFmtId="0" fontId="78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76" fillId="0" borderId="10" xfId="0" applyFont="1" applyBorder="1" applyAlignment="1">
      <alignment horizontal="center" vertical="center"/>
    </xf>
    <xf numFmtId="0" fontId="73" fillId="0" borderId="10" xfId="0" applyFont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/>
      <protection/>
    </xf>
    <xf numFmtId="0" fontId="73" fillId="0" borderId="14" xfId="0" applyFont="1" applyFill="1" applyBorder="1" applyAlignment="1" applyProtection="1">
      <alignment horizontal="center" vertical="center" wrapText="1"/>
      <protection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0" fontId="76" fillId="0" borderId="16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I._N&#7897;i_khoa" TargetMode="External" /><Relationship Id="rId2" Type="http://schemas.openxmlformats.org/officeDocument/2006/relationships/hyperlink" Target="IV._Lao__ngo&#7841;i_lao" TargetMode="External" /><Relationship Id="rId3" Type="http://schemas.openxmlformats.org/officeDocument/2006/relationships/hyperlink" Target="V._Da_li&#7877;u" TargetMode="External" /><Relationship Id="rId4" Type="http://schemas.openxmlformats.org/officeDocument/2006/relationships/hyperlink" Target="VI._T&#226;m_th&#7847;n" TargetMode="External" /><Relationship Id="rId5" Type="http://schemas.openxmlformats.org/officeDocument/2006/relationships/hyperlink" Target="VII._N&#7897;i_ti&#7871;t" TargetMode="External" /><Relationship Id="rId6" Type="http://schemas.openxmlformats.org/officeDocument/2006/relationships/hyperlink" Target="VIII._Y_h&#7885;c_c&#7893;_truy&#7873;n" TargetMode="External" /><Relationship Id="rId7" Type="http://schemas.openxmlformats.org/officeDocument/2006/relationships/hyperlink" Target="IX._G&#226;y_m&#234;_h&#7891;i_s&#7913;c" TargetMode="External" /><Relationship Id="rId8" Type="http://schemas.openxmlformats.org/officeDocument/2006/relationships/hyperlink" Target="X._Ngo&#7841;i_khoa" TargetMode="External" /><Relationship Id="rId9" Type="http://schemas.openxmlformats.org/officeDocument/2006/relationships/hyperlink" Target="XXIII._H&#243;a_sinh" TargetMode="External" /><Relationship Id="rId10" Type="http://schemas.openxmlformats.org/officeDocument/2006/relationships/hyperlink" Target="XXIV._Vi_sinh__k&#253;_sinh_tr&#249;ng" TargetMode="External" /><Relationship Id="rId11" Type="http://schemas.openxmlformats.org/officeDocument/2006/relationships/hyperlink" Target="XXV._Gi&#7843;i_ph&#7851;u_b&#7879;nh_v&#224;_T&#7871;_b&#224;o_b&#7879;nh_h&#7885;c" TargetMode="External" /><Relationship Id="rId12" Type="http://schemas.openxmlformats.org/officeDocument/2006/relationships/hyperlink" Target="XXVI._Vi_ph&#7851;u" TargetMode="External" /><Relationship Id="rId13" Type="http://schemas.openxmlformats.org/officeDocument/2006/relationships/hyperlink" Target="XXVII._Ph&#7851;u_thu&#7853;t_n&#7897;i_soi" TargetMode="External" /><Relationship Id="rId14" Type="http://schemas.openxmlformats.org/officeDocument/2006/relationships/hyperlink" Target="XXII._Huy&#7871;t_h&#7885;c___truy&#7873;n_m&#225;u" TargetMode="External" /><Relationship Id="rId15" Type="http://schemas.openxmlformats.org/officeDocument/2006/relationships/hyperlink" Target="XXI._Th&#259;m_d&#242;_ch&#7913;c_n&#259;ng" TargetMode="External" /><Relationship Id="rId16" Type="http://schemas.openxmlformats.org/officeDocument/2006/relationships/hyperlink" Target="XX._N&#7897;i_soi_ch&#7849;n_&#273;o&#225;n__can_thi&#7879;p" TargetMode="External" /><Relationship Id="rId17" Type="http://schemas.openxmlformats.org/officeDocument/2006/relationships/hyperlink" Target="XIX._Y_h&#7885;c_h&#7841;t_nh&#226;n" TargetMode="External" /><Relationship Id="rId18" Type="http://schemas.openxmlformats.org/officeDocument/2006/relationships/hyperlink" Target="XVIII._&#272;i&#7879;n_quang" TargetMode="External" /><Relationship Id="rId19" Type="http://schemas.openxmlformats.org/officeDocument/2006/relationships/hyperlink" Target="XVII._Ph&#7909;c_h&#7891;i_ch&#7913;c_n&#259;ng" TargetMode="External" /><Relationship Id="rId20" Type="http://schemas.openxmlformats.org/officeDocument/2006/relationships/hyperlink" Target="XVI._R&#259;ng_h&#224;m_m&#7863;t" TargetMode="External" /><Relationship Id="rId21" Type="http://schemas.openxmlformats.org/officeDocument/2006/relationships/hyperlink" Target="XV._Tai_m&#361;i_h&#7885;ng" TargetMode="External" /><Relationship Id="rId22" Type="http://schemas.openxmlformats.org/officeDocument/2006/relationships/hyperlink" Target="XIV._M&#7855;t" TargetMode="External" /><Relationship Id="rId23" Type="http://schemas.openxmlformats.org/officeDocument/2006/relationships/hyperlink" Target="XI._B&#7887;ng" TargetMode="External" /><Relationship Id="rId24" Type="http://schemas.openxmlformats.org/officeDocument/2006/relationships/hyperlink" Target="XII._Ung_b&#432;&#7899;u" TargetMode="External" /><Relationship Id="rId25" Type="http://schemas.openxmlformats.org/officeDocument/2006/relationships/hyperlink" Target="XIII._Ph&#7909;_s&#7843;n" TargetMode="External" /><Relationship Id="rId26" Type="http://schemas.openxmlformats.org/officeDocument/2006/relationships/hyperlink" Target="XXVIII._T&#7841;o_h&#236;nh__Th&#7849;m_m&#7929;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II34"/>
  <sheetViews>
    <sheetView tabSelected="1" zoomScalePageLayoutView="0" workbookViewId="0" topLeftCell="A13">
      <selection activeCell="H4" sqref="H4"/>
    </sheetView>
  </sheetViews>
  <sheetFormatPr defaultColWidth="9.140625" defaultRowHeight="15"/>
  <cols>
    <col min="1" max="1" width="6.7109375" style="19" customWidth="1"/>
    <col min="2" max="2" width="7.421875" style="0" customWidth="1"/>
    <col min="3" max="3" width="41.57421875" style="0" customWidth="1"/>
    <col min="4" max="4" width="15.7109375" style="0" customWidth="1"/>
    <col min="5" max="5" width="18.7109375" style="22" customWidth="1"/>
    <col min="6" max="6" width="6.140625" style="0" customWidth="1"/>
  </cols>
  <sheetData>
    <row r="1" spans="1:6327" ht="42" customHeight="1">
      <c r="A1" s="128" t="s">
        <v>145</v>
      </c>
      <c r="B1" s="128"/>
      <c r="C1" s="128"/>
      <c r="D1" s="128"/>
      <c r="E1" s="128"/>
      <c r="F1" s="128"/>
      <c r="G1" s="128"/>
    </row>
    <row r="2" spans="1:7" ht="25.5" customHeight="1">
      <c r="A2" s="129" t="s">
        <v>146</v>
      </c>
      <c r="B2" s="129"/>
      <c r="C2" s="129"/>
      <c r="D2" s="129"/>
      <c r="E2" s="129"/>
      <c r="F2" s="129"/>
      <c r="G2" s="129"/>
    </row>
    <row r="3" ht="23.25" customHeight="1">
      <c r="E3" s="26"/>
    </row>
    <row r="4" spans="1:5" ht="24.75" customHeight="1">
      <c r="A4" s="37" t="s">
        <v>102</v>
      </c>
      <c r="B4" s="7" t="s">
        <v>8</v>
      </c>
      <c r="C4" s="7" t="s">
        <v>39</v>
      </c>
      <c r="D4" s="99" t="s">
        <v>143</v>
      </c>
      <c r="E4" s="100"/>
    </row>
    <row r="5" spans="1:5" ht="36.75" customHeight="1">
      <c r="A5" s="94"/>
      <c r="B5" s="7"/>
      <c r="C5" s="7"/>
      <c r="D5" s="23" t="s">
        <v>144</v>
      </c>
      <c r="E5" s="95" t="s">
        <v>147</v>
      </c>
    </row>
    <row r="6" spans="1:5" ht="22.5" customHeight="1">
      <c r="A6" s="18">
        <v>1</v>
      </c>
      <c r="B6" s="8" t="s">
        <v>40</v>
      </c>
      <c r="C6" s="10" t="s">
        <v>41</v>
      </c>
      <c r="D6" s="98">
        <v>0</v>
      </c>
      <c r="E6" s="96">
        <v>0</v>
      </c>
    </row>
    <row r="7" spans="1:5" ht="22.5" customHeight="1">
      <c r="A7" s="18">
        <v>2</v>
      </c>
      <c r="B7" s="8" t="s">
        <v>42</v>
      </c>
      <c r="C7" s="11" t="s">
        <v>43</v>
      </c>
      <c r="D7" s="98">
        <v>0</v>
      </c>
      <c r="E7" s="96">
        <f>'II. Nội khoa'!E23</f>
        <v>17</v>
      </c>
    </row>
    <row r="8" spans="1:5" ht="30.75" customHeight="1">
      <c r="A8" s="18">
        <v>3</v>
      </c>
      <c r="B8" s="8" t="s">
        <v>44</v>
      </c>
      <c r="C8" s="11" t="s">
        <v>45</v>
      </c>
      <c r="D8" s="98">
        <v>0</v>
      </c>
      <c r="E8" s="96">
        <v>0</v>
      </c>
    </row>
    <row r="9" spans="1:5" ht="22.5" customHeight="1">
      <c r="A9" s="18">
        <v>4</v>
      </c>
      <c r="B9" s="8" t="s">
        <v>46</v>
      </c>
      <c r="C9" s="11" t="s">
        <v>47</v>
      </c>
      <c r="D9" s="98">
        <v>0</v>
      </c>
      <c r="E9" s="96">
        <v>0</v>
      </c>
    </row>
    <row r="10" spans="1:5" ht="22.5" customHeight="1">
      <c r="A10" s="18">
        <v>5</v>
      </c>
      <c r="B10" s="8" t="s">
        <v>48</v>
      </c>
      <c r="C10" s="11" t="s">
        <v>49</v>
      </c>
      <c r="D10" s="98">
        <v>0</v>
      </c>
      <c r="E10" s="96">
        <v>0</v>
      </c>
    </row>
    <row r="11" spans="1:5" ht="22.5" customHeight="1">
      <c r="A11" s="18">
        <v>6</v>
      </c>
      <c r="B11" s="8" t="s">
        <v>50</v>
      </c>
      <c r="C11" s="11" t="s">
        <v>51</v>
      </c>
      <c r="D11" s="98">
        <v>0</v>
      </c>
      <c r="E11" s="96">
        <v>0</v>
      </c>
    </row>
    <row r="12" spans="1:5" ht="22.5" customHeight="1">
      <c r="A12" s="18">
        <v>7</v>
      </c>
      <c r="B12" s="8" t="s">
        <v>52</v>
      </c>
      <c r="C12" s="11" t="s">
        <v>53</v>
      </c>
      <c r="D12" s="98">
        <v>0</v>
      </c>
      <c r="E12" s="96">
        <v>0</v>
      </c>
    </row>
    <row r="13" spans="1:5" ht="22.5" customHeight="1">
      <c r="A13" s="18">
        <v>8</v>
      </c>
      <c r="B13" s="8" t="s">
        <v>54</v>
      </c>
      <c r="C13" s="11" t="s">
        <v>55</v>
      </c>
      <c r="D13" s="98">
        <v>0</v>
      </c>
      <c r="E13" s="96">
        <v>0</v>
      </c>
    </row>
    <row r="14" spans="1:5" ht="22.5" customHeight="1">
      <c r="A14" s="18">
        <v>9</v>
      </c>
      <c r="B14" s="8" t="s">
        <v>56</v>
      </c>
      <c r="C14" s="11" t="s">
        <v>57</v>
      </c>
      <c r="D14" s="98">
        <v>0</v>
      </c>
      <c r="E14" s="96">
        <v>0</v>
      </c>
    </row>
    <row r="15" spans="1:5" ht="22.5" customHeight="1">
      <c r="A15" s="18">
        <v>10</v>
      </c>
      <c r="B15" s="8" t="s">
        <v>58</v>
      </c>
      <c r="C15" s="11" t="s">
        <v>59</v>
      </c>
      <c r="D15" s="98">
        <v>0</v>
      </c>
      <c r="E15" s="96">
        <v>0</v>
      </c>
    </row>
    <row r="16" spans="1:5" ht="22.5" customHeight="1">
      <c r="A16" s="18">
        <v>11</v>
      </c>
      <c r="B16" s="8" t="s">
        <v>60</v>
      </c>
      <c r="C16" s="11" t="s">
        <v>61</v>
      </c>
      <c r="D16" s="98">
        <v>0</v>
      </c>
      <c r="E16" s="96">
        <v>0</v>
      </c>
    </row>
    <row r="17" spans="1:5" ht="22.5" customHeight="1">
      <c r="A17" s="18">
        <v>12</v>
      </c>
      <c r="B17" s="8" t="s">
        <v>62</v>
      </c>
      <c r="C17" s="11" t="s">
        <v>63</v>
      </c>
      <c r="D17" s="98">
        <v>0</v>
      </c>
      <c r="E17" s="96">
        <v>0</v>
      </c>
    </row>
    <row r="18" spans="1:5" ht="22.5" customHeight="1">
      <c r="A18" s="18">
        <v>13</v>
      </c>
      <c r="B18" s="8" t="s">
        <v>64</v>
      </c>
      <c r="C18" s="11" t="s">
        <v>65</v>
      </c>
      <c r="D18" s="98">
        <v>0</v>
      </c>
      <c r="E18" s="96">
        <v>0</v>
      </c>
    </row>
    <row r="19" spans="1:5" ht="22.5" customHeight="1">
      <c r="A19" s="18">
        <v>14</v>
      </c>
      <c r="B19" s="8" t="s">
        <v>66</v>
      </c>
      <c r="C19" s="11" t="s">
        <v>67</v>
      </c>
      <c r="D19" s="98">
        <v>0</v>
      </c>
      <c r="E19" s="96">
        <v>0</v>
      </c>
    </row>
    <row r="20" spans="1:5" ht="22.5" customHeight="1">
      <c r="A20" s="18">
        <v>15</v>
      </c>
      <c r="B20" s="8" t="s">
        <v>68</v>
      </c>
      <c r="C20" s="11" t="s">
        <v>69</v>
      </c>
      <c r="D20" s="98">
        <v>0</v>
      </c>
      <c r="E20" s="96">
        <v>0</v>
      </c>
    </row>
    <row r="21" spans="1:5" ht="22.5" customHeight="1">
      <c r="A21" s="18">
        <v>16</v>
      </c>
      <c r="B21" s="8" t="s">
        <v>70</v>
      </c>
      <c r="C21" s="11" t="s">
        <v>71</v>
      </c>
      <c r="D21" s="98">
        <v>0</v>
      </c>
      <c r="E21" s="96">
        <f>'XVI. Răng Hàm Mặt'!E24</f>
        <v>18</v>
      </c>
    </row>
    <row r="22" spans="1:5" ht="22.5" customHeight="1">
      <c r="A22" s="18">
        <v>17</v>
      </c>
      <c r="B22" s="8" t="s">
        <v>72</v>
      </c>
      <c r="C22" s="11" t="s">
        <v>73</v>
      </c>
      <c r="D22" s="98">
        <v>0</v>
      </c>
      <c r="E22" s="96">
        <v>0</v>
      </c>
    </row>
    <row r="23" spans="1:5" ht="22.5" customHeight="1">
      <c r="A23" s="18">
        <v>18</v>
      </c>
      <c r="B23" s="8" t="s">
        <v>74</v>
      </c>
      <c r="C23" s="11" t="s">
        <v>75</v>
      </c>
      <c r="D23" s="98">
        <v>0</v>
      </c>
      <c r="E23" s="96">
        <f>'XVIII. Điện quang'!E30</f>
        <v>15</v>
      </c>
    </row>
    <row r="24" spans="1:5" ht="22.5" customHeight="1">
      <c r="A24" s="18">
        <v>19</v>
      </c>
      <c r="B24" s="8" t="s">
        <v>76</v>
      </c>
      <c r="C24" s="11" t="s">
        <v>77</v>
      </c>
      <c r="D24" s="98">
        <v>0</v>
      </c>
      <c r="E24" s="96">
        <v>0</v>
      </c>
    </row>
    <row r="25" spans="1:5" ht="22.5" customHeight="1">
      <c r="A25" s="18">
        <v>20</v>
      </c>
      <c r="B25" s="8" t="s">
        <v>78</v>
      </c>
      <c r="C25" s="11" t="s">
        <v>79</v>
      </c>
      <c r="D25" s="98">
        <v>0</v>
      </c>
      <c r="E25" s="96">
        <v>2</v>
      </c>
    </row>
    <row r="26" spans="1:5" ht="22.5" customHeight="1">
      <c r="A26" s="18">
        <v>21</v>
      </c>
      <c r="B26" s="8" t="s">
        <v>80</v>
      </c>
      <c r="C26" s="11" t="s">
        <v>81</v>
      </c>
      <c r="D26" s="98">
        <v>0</v>
      </c>
      <c r="E26" s="96">
        <f>'XXI. Thăm dò chức năng'!E10</f>
        <v>4</v>
      </c>
    </row>
    <row r="27" spans="1:5" ht="22.5" customHeight="1">
      <c r="A27" s="18">
        <v>22</v>
      </c>
      <c r="B27" s="8" t="s">
        <v>82</v>
      </c>
      <c r="C27" s="11" t="s">
        <v>83</v>
      </c>
      <c r="D27" s="98">
        <v>0</v>
      </c>
      <c r="E27" s="96">
        <v>0</v>
      </c>
    </row>
    <row r="28" spans="1:5" ht="22.5" customHeight="1">
      <c r="A28" s="18">
        <v>23</v>
      </c>
      <c r="B28" s="8" t="s">
        <v>84</v>
      </c>
      <c r="C28" s="11" t="s">
        <v>85</v>
      </c>
      <c r="D28" s="98">
        <v>0</v>
      </c>
      <c r="E28" s="96">
        <v>0</v>
      </c>
    </row>
    <row r="29" spans="1:5" ht="22.5" customHeight="1">
      <c r="A29" s="18">
        <v>24</v>
      </c>
      <c r="B29" s="8" t="s">
        <v>86</v>
      </c>
      <c r="C29" s="11" t="s">
        <v>87</v>
      </c>
      <c r="D29" s="98">
        <v>0</v>
      </c>
      <c r="E29" s="96">
        <v>0</v>
      </c>
    </row>
    <row r="30" spans="1:5" ht="22.5" customHeight="1">
      <c r="A30" s="18">
        <v>25</v>
      </c>
      <c r="B30" s="8" t="s">
        <v>88</v>
      </c>
      <c r="C30" s="11" t="s">
        <v>89</v>
      </c>
      <c r="D30" s="98">
        <v>0</v>
      </c>
      <c r="E30" s="96">
        <v>0</v>
      </c>
    </row>
    <row r="31" spans="1:5" ht="22.5" customHeight="1">
      <c r="A31" s="18">
        <v>26</v>
      </c>
      <c r="B31" s="8" t="s">
        <v>90</v>
      </c>
      <c r="C31" s="11" t="s">
        <v>91</v>
      </c>
      <c r="D31" s="98">
        <v>0</v>
      </c>
      <c r="E31" s="96">
        <v>0</v>
      </c>
    </row>
    <row r="32" spans="1:5" ht="22.5" customHeight="1">
      <c r="A32" s="18">
        <v>27</v>
      </c>
      <c r="B32" s="8" t="s">
        <v>92</v>
      </c>
      <c r="C32" s="11" t="s">
        <v>93</v>
      </c>
      <c r="D32" s="98">
        <v>0</v>
      </c>
      <c r="E32" s="96">
        <v>0</v>
      </c>
    </row>
    <row r="33" spans="1:5" ht="22.5" customHeight="1">
      <c r="A33" s="18">
        <v>28</v>
      </c>
      <c r="B33" s="8" t="s">
        <v>94</v>
      </c>
      <c r="C33" s="11" t="s">
        <v>95</v>
      </c>
      <c r="D33" s="98">
        <v>0</v>
      </c>
      <c r="E33" s="96">
        <v>0</v>
      </c>
    </row>
    <row r="34" spans="1:5" ht="27.75" customHeight="1">
      <c r="A34" s="18"/>
      <c r="B34" s="9"/>
      <c r="C34" s="7" t="s">
        <v>96</v>
      </c>
      <c r="D34" s="97">
        <f>SUM(D6:D33)</f>
        <v>0</v>
      </c>
      <c r="E34" s="97">
        <f>SUM(E6:E33)</f>
        <v>56</v>
      </c>
    </row>
  </sheetData>
  <sheetProtection/>
  <mergeCells count="3">
    <mergeCell ref="D4:E4"/>
    <mergeCell ref="A1:G1"/>
    <mergeCell ref="A2:G2"/>
  </mergeCells>
  <hyperlinks>
    <hyperlink ref="C7" r:id="rId1" display="Nội khoa"/>
    <hyperlink ref="C9" r:id="rId2" display="Lao (ngoại lao)"/>
    <hyperlink ref="C8" location="III" display="Nhi khoa "/>
    <hyperlink ref="C10" r:id="rId3" display="Da liễu"/>
    <hyperlink ref="C11" r:id="rId4" display="Tâm thần"/>
    <hyperlink ref="C12" r:id="rId5" display="Nội tiết "/>
    <hyperlink ref="C13" r:id="rId6" display="Y học cổ truyền"/>
    <hyperlink ref="C14" r:id="rId7" display="Gây mê hồi sức "/>
    <hyperlink ref="C15" r:id="rId8" display="Ngoại khoa"/>
    <hyperlink ref="C28" r:id="rId9" display="Hóa sinh"/>
    <hyperlink ref="C29" r:id="rId10" display="Vi sinh, ký sinh trùng"/>
    <hyperlink ref="C30" r:id="rId11" display="Giải phẫu bệnh và Tế bào bệnh học "/>
    <hyperlink ref="C31" r:id="rId12" display="Vi phẫu"/>
    <hyperlink ref="C32" r:id="rId13" display="Phẫu thuật nội soi"/>
    <hyperlink ref="C27" r:id="rId14" display="Huyết học - truyền máu"/>
    <hyperlink ref="C26" r:id="rId15" display="Thăm dò chức năng"/>
    <hyperlink ref="C25" r:id="rId16" display="Nội soi chẩn đoán, can thiệp"/>
    <hyperlink ref="C24" r:id="rId17" display="Y học hạt nhân "/>
    <hyperlink ref="C23" r:id="rId18" display="Điện quang "/>
    <hyperlink ref="C22" r:id="rId19" display="Phục hồi chức năng "/>
    <hyperlink ref="C21" r:id="rId20" display="Răng hàm mặt"/>
    <hyperlink ref="C20" r:id="rId21" display="Tai mũi họng"/>
    <hyperlink ref="C19" r:id="rId22" display="Mắt "/>
    <hyperlink ref="C16" r:id="rId23" display="Bỏng"/>
    <hyperlink ref="C17" r:id="rId24" display="Ung bướu "/>
    <hyperlink ref="C18" r:id="rId25" display="Phụ sản"/>
    <hyperlink ref="C33" r:id="rId26" display="Tạo hình- Thẩm mỹ"/>
    <hyperlink ref="C6" location="I" display="Hồi sức cấp cứu và Chống độc "/>
  </hyperlinks>
  <printOptions/>
  <pageMargins left="0.5118110236220472" right="0" top="0.1968503937007874" bottom="0.1968503937007874" header="0.31496062992125984" footer="0.31496062992125984"/>
  <pageSetup horizontalDpi="600" verticalDpi="600" orientation="portrait" paperSize="9" r:id="rId27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E3" sqref="E3:E4"/>
    </sheetView>
  </sheetViews>
  <sheetFormatPr defaultColWidth="9.140625" defaultRowHeight="15"/>
  <cols>
    <col min="1" max="1" width="6.421875" style="49" customWidth="1"/>
    <col min="2" max="2" width="6.421875" style="2" customWidth="1"/>
    <col min="3" max="3" width="46.421875" style="0" customWidth="1"/>
    <col min="4" max="4" width="10.421875" style="0" customWidth="1"/>
    <col min="5" max="5" width="10.8515625" style="0" customWidth="1"/>
  </cols>
  <sheetData>
    <row r="1" spans="1:5" ht="37.5" customHeight="1">
      <c r="A1" s="103" t="s">
        <v>106</v>
      </c>
      <c r="B1" s="103"/>
      <c r="C1" s="103"/>
      <c r="D1" s="103"/>
      <c r="E1" s="103"/>
    </row>
    <row r="2" spans="1:5" ht="18.75">
      <c r="A2" s="47"/>
      <c r="B2" s="50"/>
      <c r="E2" s="19"/>
    </row>
    <row r="3" spans="1:5" ht="30" customHeight="1">
      <c r="A3" s="104" t="s">
        <v>102</v>
      </c>
      <c r="B3" s="104" t="s">
        <v>104</v>
      </c>
      <c r="C3" s="104" t="s">
        <v>9</v>
      </c>
      <c r="D3" s="101" t="s">
        <v>105</v>
      </c>
      <c r="E3" s="106" t="s">
        <v>148</v>
      </c>
    </row>
    <row r="4" spans="1:5" ht="24.75" customHeight="1">
      <c r="A4" s="105"/>
      <c r="B4" s="108"/>
      <c r="C4" s="105"/>
      <c r="D4" s="102"/>
      <c r="E4" s="107"/>
    </row>
    <row r="5" spans="1:5" ht="27" customHeight="1">
      <c r="A5" s="91"/>
      <c r="B5" s="92"/>
      <c r="C5" s="52" t="s">
        <v>107</v>
      </c>
      <c r="D5" s="5"/>
      <c r="E5" s="18"/>
    </row>
    <row r="6" spans="1:5" ht="37.5" customHeight="1">
      <c r="A6" s="51">
        <v>1</v>
      </c>
      <c r="B6" s="48">
        <v>381</v>
      </c>
      <c r="C6" s="46" t="s">
        <v>108</v>
      </c>
      <c r="D6" s="14">
        <v>1</v>
      </c>
      <c r="E6" s="14">
        <v>1</v>
      </c>
    </row>
    <row r="7" spans="1:5" ht="37.5" customHeight="1">
      <c r="A7" s="51">
        <v>2</v>
      </c>
      <c r="B7" s="48">
        <v>383</v>
      </c>
      <c r="C7" s="46" t="s">
        <v>109</v>
      </c>
      <c r="D7" s="14">
        <v>1</v>
      </c>
      <c r="E7" s="14">
        <v>1</v>
      </c>
    </row>
    <row r="8" spans="1:5" ht="37.5" customHeight="1">
      <c r="A8" s="51">
        <v>3</v>
      </c>
      <c r="B8" s="48">
        <v>385</v>
      </c>
      <c r="C8" s="46" t="s">
        <v>110</v>
      </c>
      <c r="D8" s="14">
        <v>1</v>
      </c>
      <c r="E8" s="14">
        <v>1</v>
      </c>
    </row>
    <row r="9" spans="1:5" ht="37.5" customHeight="1">
      <c r="A9" s="51">
        <v>4</v>
      </c>
      <c r="B9" s="48">
        <v>388</v>
      </c>
      <c r="C9" s="46" t="s">
        <v>111</v>
      </c>
      <c r="D9" s="14">
        <v>1</v>
      </c>
      <c r="E9" s="14">
        <v>1</v>
      </c>
    </row>
    <row r="10" spans="1:5" ht="37.5" customHeight="1">
      <c r="A10" s="51">
        <v>5</v>
      </c>
      <c r="B10" s="48">
        <v>389</v>
      </c>
      <c r="C10" s="46" t="s">
        <v>112</v>
      </c>
      <c r="D10" s="14">
        <v>1</v>
      </c>
      <c r="E10" s="14">
        <v>1</v>
      </c>
    </row>
    <row r="11" spans="1:5" ht="37.5" customHeight="1">
      <c r="A11" s="51">
        <v>6</v>
      </c>
      <c r="B11" s="48">
        <v>392</v>
      </c>
      <c r="C11" s="46" t="s">
        <v>113</v>
      </c>
      <c r="D11" s="14">
        <v>1</v>
      </c>
      <c r="E11" s="14">
        <v>1</v>
      </c>
    </row>
    <row r="12" spans="1:5" ht="37.5" customHeight="1">
      <c r="A12" s="51">
        <v>7</v>
      </c>
      <c r="B12" s="48">
        <v>396</v>
      </c>
      <c r="C12" s="46" t="s">
        <v>114</v>
      </c>
      <c r="D12" s="14">
        <v>1</v>
      </c>
      <c r="E12" s="14">
        <v>1</v>
      </c>
    </row>
    <row r="13" spans="1:5" ht="37.5" customHeight="1">
      <c r="A13" s="51">
        <v>8</v>
      </c>
      <c r="B13" s="48">
        <v>397</v>
      </c>
      <c r="C13" s="46" t="s">
        <v>115</v>
      </c>
      <c r="D13" s="14">
        <v>1</v>
      </c>
      <c r="E13" s="14">
        <v>1</v>
      </c>
    </row>
    <row r="14" spans="1:5" ht="37.5" customHeight="1">
      <c r="A14" s="51">
        <v>9</v>
      </c>
      <c r="B14" s="48">
        <v>398</v>
      </c>
      <c r="C14" s="46" t="s">
        <v>116</v>
      </c>
      <c r="D14" s="14">
        <v>1</v>
      </c>
      <c r="E14" s="14">
        <v>1</v>
      </c>
    </row>
    <row r="15" spans="1:5" ht="37.5" customHeight="1">
      <c r="A15" s="51">
        <v>10</v>
      </c>
      <c r="B15" s="48">
        <v>399</v>
      </c>
      <c r="C15" s="46" t="s">
        <v>117</v>
      </c>
      <c r="D15" s="14">
        <v>1</v>
      </c>
      <c r="E15" s="14">
        <v>1</v>
      </c>
    </row>
    <row r="16" spans="1:5" ht="37.5" customHeight="1">
      <c r="A16" s="51">
        <v>11</v>
      </c>
      <c r="B16" s="48">
        <v>401</v>
      </c>
      <c r="C16" s="46" t="s">
        <v>118</v>
      </c>
      <c r="D16" s="14">
        <v>1</v>
      </c>
      <c r="E16" s="14">
        <v>1</v>
      </c>
    </row>
    <row r="17" spans="1:5" ht="37.5" customHeight="1">
      <c r="A17" s="51">
        <v>12</v>
      </c>
      <c r="B17" s="48">
        <v>402</v>
      </c>
      <c r="C17" s="46" t="s">
        <v>119</v>
      </c>
      <c r="D17" s="14">
        <v>1</v>
      </c>
      <c r="E17" s="14">
        <v>1</v>
      </c>
    </row>
    <row r="18" spans="1:5" ht="37.5" customHeight="1">
      <c r="A18" s="51">
        <v>13</v>
      </c>
      <c r="B18" s="48">
        <v>404</v>
      </c>
      <c r="C18" s="46" t="s">
        <v>120</v>
      </c>
      <c r="D18" s="14">
        <v>1</v>
      </c>
      <c r="E18" s="14">
        <v>1</v>
      </c>
    </row>
    <row r="19" spans="1:5" ht="37.5" customHeight="1">
      <c r="A19" s="51">
        <v>14</v>
      </c>
      <c r="B19" s="48">
        <v>405</v>
      </c>
      <c r="C19" s="46" t="s">
        <v>121</v>
      </c>
      <c r="D19" s="14">
        <v>1</v>
      </c>
      <c r="E19" s="14">
        <v>1</v>
      </c>
    </row>
    <row r="20" spans="1:5" ht="37.5" customHeight="1">
      <c r="A20" s="51">
        <v>15</v>
      </c>
      <c r="B20" s="48">
        <v>406</v>
      </c>
      <c r="C20" s="46" t="s">
        <v>122</v>
      </c>
      <c r="D20" s="14">
        <v>1</v>
      </c>
      <c r="E20" s="14">
        <v>1</v>
      </c>
    </row>
    <row r="21" spans="1:5" ht="37.5" customHeight="1">
      <c r="A21" s="51">
        <v>16</v>
      </c>
      <c r="B21" s="48">
        <v>407</v>
      </c>
      <c r="C21" s="46" t="s">
        <v>123</v>
      </c>
      <c r="D21" s="14">
        <v>1</v>
      </c>
      <c r="E21" s="14">
        <v>1</v>
      </c>
    </row>
    <row r="22" spans="1:5" ht="37.5" customHeight="1">
      <c r="A22" s="51">
        <v>17</v>
      </c>
      <c r="B22" s="48">
        <v>409</v>
      </c>
      <c r="C22" s="46" t="s">
        <v>124</v>
      </c>
      <c r="D22" s="14">
        <v>1</v>
      </c>
      <c r="E22" s="14">
        <v>1</v>
      </c>
    </row>
    <row r="23" spans="1:5" ht="37.5" customHeight="1">
      <c r="A23" s="48"/>
      <c r="B23" s="14"/>
      <c r="C23" s="13" t="s">
        <v>101</v>
      </c>
      <c r="D23" s="13">
        <f>SUM(D6:D22)</f>
        <v>17</v>
      </c>
      <c r="E23" s="13">
        <f>SUM(E6:E22)</f>
        <v>17</v>
      </c>
    </row>
  </sheetData>
  <sheetProtection/>
  <mergeCells count="6">
    <mergeCell ref="D3:D4"/>
    <mergeCell ref="A1:E1"/>
    <mergeCell ref="C3:C4"/>
    <mergeCell ref="E3:E4"/>
    <mergeCell ref="A3:A4"/>
    <mergeCell ref="B3:B4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G5" sqref="G5"/>
    </sheetView>
  </sheetViews>
  <sheetFormatPr defaultColWidth="9.140625" defaultRowHeight="15"/>
  <cols>
    <col min="1" max="1" width="4.7109375" style="19" customWidth="1"/>
    <col min="2" max="2" width="7.57421875" style="2" customWidth="1"/>
    <col min="3" max="3" width="42.8515625" style="0" customWidth="1"/>
    <col min="4" max="4" width="7.7109375" style="0" customWidth="1"/>
    <col min="5" max="5" width="10.7109375" style="0" customWidth="1"/>
  </cols>
  <sheetData>
    <row r="1" spans="2:5" ht="20.25">
      <c r="B1" s="109" t="s">
        <v>19</v>
      </c>
      <c r="C1" s="109"/>
      <c r="D1" s="109"/>
      <c r="E1" s="109"/>
    </row>
    <row r="2" spans="2:5" ht="16.5">
      <c r="B2" s="12"/>
      <c r="E2" s="2"/>
    </row>
    <row r="3" spans="1:5" ht="27" customHeight="1">
      <c r="A3" s="110" t="s">
        <v>102</v>
      </c>
      <c r="B3" s="110" t="s">
        <v>104</v>
      </c>
      <c r="C3" s="112" t="s">
        <v>9</v>
      </c>
      <c r="D3" s="110" t="s">
        <v>103</v>
      </c>
      <c r="E3" s="104" t="s">
        <v>149</v>
      </c>
    </row>
    <row r="4" spans="1:5" ht="36" customHeight="1">
      <c r="A4" s="111"/>
      <c r="B4" s="111"/>
      <c r="C4" s="113"/>
      <c r="D4" s="111"/>
      <c r="E4" s="105"/>
    </row>
    <row r="5" spans="1:5" ht="26.25" customHeight="1">
      <c r="A5" s="18"/>
      <c r="B5" s="13"/>
      <c r="C5" s="52" t="s">
        <v>20</v>
      </c>
      <c r="D5" s="4"/>
      <c r="E5" s="3"/>
    </row>
    <row r="6" spans="1:5" ht="28.5" customHeight="1">
      <c r="A6" s="27">
        <v>1</v>
      </c>
      <c r="B6" s="93">
        <v>35</v>
      </c>
      <c r="C6" s="46" t="s">
        <v>21</v>
      </c>
      <c r="D6" s="5">
        <v>1</v>
      </c>
      <c r="E6" s="51">
        <v>1</v>
      </c>
    </row>
    <row r="7" spans="1:5" ht="24" customHeight="1">
      <c r="A7" s="27">
        <v>2</v>
      </c>
      <c r="B7" s="93">
        <v>37</v>
      </c>
      <c r="C7" s="46" t="s">
        <v>22</v>
      </c>
      <c r="D7" s="5">
        <v>1</v>
      </c>
      <c r="E7" s="51">
        <v>1</v>
      </c>
    </row>
    <row r="8" spans="1:5" ht="34.5" customHeight="1">
      <c r="A8" s="27">
        <v>3</v>
      </c>
      <c r="B8" s="93">
        <v>38</v>
      </c>
      <c r="C8" s="46" t="s">
        <v>23</v>
      </c>
      <c r="D8" s="5">
        <v>1</v>
      </c>
      <c r="E8" s="51">
        <v>1</v>
      </c>
    </row>
    <row r="9" spans="1:5" ht="34.5" customHeight="1">
      <c r="A9" s="27">
        <v>4</v>
      </c>
      <c r="B9" s="93">
        <v>50</v>
      </c>
      <c r="C9" s="46" t="s">
        <v>24</v>
      </c>
      <c r="D9" s="5">
        <v>1</v>
      </c>
      <c r="E9" s="51">
        <v>1</v>
      </c>
    </row>
    <row r="10" spans="1:5" ht="34.5" customHeight="1">
      <c r="A10" s="27">
        <v>5</v>
      </c>
      <c r="B10" s="93">
        <v>51</v>
      </c>
      <c r="C10" s="46" t="s">
        <v>25</v>
      </c>
      <c r="D10" s="5">
        <v>1</v>
      </c>
      <c r="E10" s="51">
        <v>1</v>
      </c>
    </row>
    <row r="11" spans="1:5" ht="49.5" customHeight="1">
      <c r="A11" s="27">
        <v>6</v>
      </c>
      <c r="B11" s="93">
        <v>52</v>
      </c>
      <c r="C11" s="46" t="s">
        <v>26</v>
      </c>
      <c r="D11" s="5">
        <v>1</v>
      </c>
      <c r="E11" s="51">
        <v>1</v>
      </c>
    </row>
    <row r="12" spans="1:5" ht="49.5" customHeight="1">
      <c r="A12" s="27">
        <v>7</v>
      </c>
      <c r="B12" s="93">
        <v>53</v>
      </c>
      <c r="C12" s="46" t="s">
        <v>27</v>
      </c>
      <c r="D12" s="5">
        <v>1</v>
      </c>
      <c r="E12" s="51">
        <v>1</v>
      </c>
    </row>
    <row r="13" spans="1:5" ht="26.25" customHeight="1">
      <c r="A13" s="27">
        <v>8</v>
      </c>
      <c r="B13" s="93">
        <v>58</v>
      </c>
      <c r="C13" s="46" t="s">
        <v>28</v>
      </c>
      <c r="D13" s="5">
        <v>1</v>
      </c>
      <c r="E13" s="51">
        <v>1</v>
      </c>
    </row>
    <row r="14" spans="1:5" ht="35.25" customHeight="1">
      <c r="A14" s="27">
        <v>9</v>
      </c>
      <c r="B14" s="93">
        <v>79</v>
      </c>
      <c r="C14" s="46" t="s">
        <v>29</v>
      </c>
      <c r="D14" s="5">
        <v>1</v>
      </c>
      <c r="E14" s="51">
        <v>1</v>
      </c>
    </row>
    <row r="15" spans="1:5" ht="26.25" customHeight="1">
      <c r="A15" s="27">
        <v>10</v>
      </c>
      <c r="B15" s="93">
        <v>111</v>
      </c>
      <c r="C15" s="46" t="s">
        <v>30</v>
      </c>
      <c r="D15" s="5">
        <v>1</v>
      </c>
      <c r="E15" s="51">
        <v>1</v>
      </c>
    </row>
    <row r="16" spans="1:5" ht="26.25" customHeight="1">
      <c r="A16" s="27">
        <v>11</v>
      </c>
      <c r="B16" s="93">
        <v>119</v>
      </c>
      <c r="C16" s="46" t="s">
        <v>31</v>
      </c>
      <c r="D16" s="5">
        <v>1</v>
      </c>
      <c r="E16" s="51">
        <v>1</v>
      </c>
    </row>
    <row r="17" spans="1:5" ht="26.25" customHeight="1">
      <c r="A17" s="27">
        <v>12</v>
      </c>
      <c r="B17" s="93">
        <v>120</v>
      </c>
      <c r="C17" s="46" t="s">
        <v>32</v>
      </c>
      <c r="D17" s="5">
        <v>1</v>
      </c>
      <c r="E17" s="51">
        <v>1</v>
      </c>
    </row>
    <row r="18" spans="1:5" ht="26.25" customHeight="1">
      <c r="A18" s="27">
        <v>13</v>
      </c>
      <c r="B18" s="93">
        <v>134</v>
      </c>
      <c r="C18" s="46" t="s">
        <v>33</v>
      </c>
      <c r="D18" s="5">
        <v>1</v>
      </c>
      <c r="E18" s="51">
        <v>1</v>
      </c>
    </row>
    <row r="19" spans="1:5" ht="26.25" customHeight="1">
      <c r="A19" s="27">
        <v>14</v>
      </c>
      <c r="B19" s="93">
        <v>135</v>
      </c>
      <c r="C19" s="46" t="s">
        <v>34</v>
      </c>
      <c r="D19" s="5">
        <v>1</v>
      </c>
      <c r="E19" s="51">
        <v>1</v>
      </c>
    </row>
    <row r="20" spans="1:5" ht="35.25" customHeight="1">
      <c r="A20" s="27">
        <v>15</v>
      </c>
      <c r="B20" s="93">
        <v>143</v>
      </c>
      <c r="C20" s="46" t="s">
        <v>35</v>
      </c>
      <c r="D20" s="5">
        <v>1</v>
      </c>
      <c r="E20" s="51">
        <v>1</v>
      </c>
    </row>
    <row r="21" spans="1:5" ht="35.25" customHeight="1">
      <c r="A21" s="27">
        <v>16</v>
      </c>
      <c r="B21" s="93">
        <v>144</v>
      </c>
      <c r="C21" s="46" t="s">
        <v>36</v>
      </c>
      <c r="D21" s="5">
        <v>1</v>
      </c>
      <c r="E21" s="51">
        <v>1</v>
      </c>
    </row>
    <row r="22" spans="1:5" ht="35.25" customHeight="1">
      <c r="A22" s="27">
        <v>17</v>
      </c>
      <c r="B22" s="93">
        <v>145</v>
      </c>
      <c r="C22" s="46" t="s">
        <v>37</v>
      </c>
      <c r="D22" s="5">
        <v>1</v>
      </c>
      <c r="E22" s="51">
        <v>1</v>
      </c>
    </row>
    <row r="23" spans="1:5" ht="30" customHeight="1">
      <c r="A23" s="27">
        <v>18</v>
      </c>
      <c r="B23" s="93">
        <v>185</v>
      </c>
      <c r="C23" s="46" t="s">
        <v>38</v>
      </c>
      <c r="D23" s="5">
        <v>1</v>
      </c>
      <c r="E23" s="51">
        <v>1</v>
      </c>
    </row>
    <row r="24" spans="1:5" ht="22.5" customHeight="1">
      <c r="A24" s="20"/>
      <c r="B24" s="53"/>
      <c r="C24" s="21" t="s">
        <v>101</v>
      </c>
      <c r="D24" s="54">
        <f>SUM(D6:D23)</f>
        <v>18</v>
      </c>
      <c r="E24" s="54">
        <f>SUM(E6:E23)</f>
        <v>18</v>
      </c>
    </row>
  </sheetData>
  <sheetProtection/>
  <mergeCells count="6">
    <mergeCell ref="B1:E1"/>
    <mergeCell ref="D3:D4"/>
    <mergeCell ref="A3:A4"/>
    <mergeCell ref="E3:E4"/>
    <mergeCell ref="B3:B4"/>
    <mergeCell ref="C3:C4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2">
      <selection activeCell="G3" sqref="G3"/>
    </sheetView>
  </sheetViews>
  <sheetFormatPr defaultColWidth="9.140625" defaultRowHeight="15"/>
  <cols>
    <col min="1" max="1" width="5.421875" style="0" customWidth="1"/>
    <col min="2" max="2" width="6.7109375" style="32" customWidth="1"/>
    <col min="3" max="3" width="45.7109375" style="0" customWidth="1"/>
    <col min="4" max="4" width="10.00390625" style="0" customWidth="1"/>
    <col min="5" max="5" width="12.00390625" style="0" customWidth="1"/>
  </cols>
  <sheetData>
    <row r="1" spans="2:5" ht="38.25" customHeight="1">
      <c r="B1" s="114" t="s">
        <v>7</v>
      </c>
      <c r="C1" s="114"/>
      <c r="D1" s="114"/>
      <c r="E1" s="114"/>
    </row>
    <row r="2" ht="26.25" customHeight="1">
      <c r="B2" s="28"/>
    </row>
    <row r="3" spans="1:5" s="22" customFormat="1" ht="26.25" customHeight="1">
      <c r="A3" s="119" t="s">
        <v>102</v>
      </c>
      <c r="B3" s="121" t="s">
        <v>104</v>
      </c>
      <c r="C3" s="121" t="s">
        <v>9</v>
      </c>
      <c r="D3" s="117" t="s">
        <v>105</v>
      </c>
      <c r="E3" s="115" t="s">
        <v>149</v>
      </c>
    </row>
    <row r="4" spans="1:5" s="22" customFormat="1" ht="42.75" customHeight="1">
      <c r="A4" s="120"/>
      <c r="B4" s="122"/>
      <c r="C4" s="123"/>
      <c r="D4" s="118"/>
      <c r="E4" s="116"/>
    </row>
    <row r="5" spans="1:5" s="22" customFormat="1" ht="21" customHeight="1">
      <c r="A5" s="67"/>
      <c r="B5" s="70"/>
      <c r="C5" s="76" t="s">
        <v>128</v>
      </c>
      <c r="D5" s="71"/>
      <c r="E5" s="72"/>
    </row>
    <row r="6" spans="1:5" s="22" customFormat="1" ht="24.75" customHeight="1">
      <c r="A6" s="67"/>
      <c r="B6" s="68"/>
      <c r="C6" s="78" t="s">
        <v>129</v>
      </c>
      <c r="D6" s="66"/>
      <c r="E6" s="72"/>
    </row>
    <row r="7" spans="1:5" s="33" customFormat="1" ht="24" customHeight="1">
      <c r="A7" s="27">
        <v>1</v>
      </c>
      <c r="B7" s="29">
        <v>3</v>
      </c>
      <c r="C7" s="69" t="s">
        <v>10</v>
      </c>
      <c r="D7" s="25">
        <v>1</v>
      </c>
      <c r="E7" s="34">
        <v>1</v>
      </c>
    </row>
    <row r="8" spans="1:5" s="33" customFormat="1" ht="24" customHeight="1">
      <c r="A8" s="27">
        <v>2</v>
      </c>
      <c r="B8" s="29">
        <v>4</v>
      </c>
      <c r="C8" s="75" t="s">
        <v>11</v>
      </c>
      <c r="D8" s="25">
        <v>1</v>
      </c>
      <c r="E8" s="34">
        <v>1</v>
      </c>
    </row>
    <row r="9" spans="1:5" s="33" customFormat="1" ht="23.25" customHeight="1">
      <c r="A9" s="27"/>
      <c r="B9" s="73"/>
      <c r="C9" s="76" t="s">
        <v>130</v>
      </c>
      <c r="D9" s="74"/>
      <c r="E9" s="34"/>
    </row>
    <row r="10" spans="1:5" s="33" customFormat="1" ht="23.25" customHeight="1">
      <c r="A10" s="27">
        <v>3</v>
      </c>
      <c r="B10" s="29">
        <v>11</v>
      </c>
      <c r="C10" s="69" t="s">
        <v>12</v>
      </c>
      <c r="D10" s="25">
        <v>1</v>
      </c>
      <c r="E10" s="34">
        <v>1</v>
      </c>
    </row>
    <row r="11" spans="1:5" s="33" customFormat="1" ht="23.25" customHeight="1">
      <c r="A11" s="27">
        <v>4</v>
      </c>
      <c r="B11" s="29">
        <v>12</v>
      </c>
      <c r="C11" s="44" t="s">
        <v>13</v>
      </c>
      <c r="D11" s="25">
        <v>1</v>
      </c>
      <c r="E11" s="34">
        <v>1</v>
      </c>
    </row>
    <row r="12" spans="1:5" s="33" customFormat="1" ht="26.25" customHeight="1">
      <c r="A12" s="27"/>
      <c r="B12" s="80"/>
      <c r="C12" s="77" t="s">
        <v>131</v>
      </c>
      <c r="D12" s="25"/>
      <c r="E12" s="34"/>
    </row>
    <row r="13" spans="1:5" s="33" customFormat="1" ht="23.25" customHeight="1">
      <c r="A13" s="79">
        <v>5</v>
      </c>
      <c r="B13" s="85">
        <v>19</v>
      </c>
      <c r="C13" s="86" t="s">
        <v>132</v>
      </c>
      <c r="D13" s="74">
        <v>1</v>
      </c>
      <c r="E13" s="74">
        <v>1</v>
      </c>
    </row>
    <row r="14" spans="1:5" s="33" customFormat="1" ht="23.25" customHeight="1">
      <c r="A14" s="79">
        <v>6</v>
      </c>
      <c r="B14" s="83">
        <v>27</v>
      </c>
      <c r="C14" s="82" t="s">
        <v>133</v>
      </c>
      <c r="D14" s="74">
        <v>1</v>
      </c>
      <c r="E14" s="74">
        <v>1</v>
      </c>
    </row>
    <row r="15" spans="1:5" s="33" customFormat="1" ht="23.25" customHeight="1">
      <c r="A15" s="79">
        <v>7</v>
      </c>
      <c r="B15" s="83">
        <v>28</v>
      </c>
      <c r="C15" s="82" t="s">
        <v>134</v>
      </c>
      <c r="D15" s="74">
        <v>1</v>
      </c>
      <c r="E15" s="74">
        <v>1</v>
      </c>
    </row>
    <row r="16" spans="1:5" s="33" customFormat="1" ht="25.5" customHeight="1">
      <c r="A16" s="79"/>
      <c r="B16" s="84"/>
      <c r="C16" s="87" t="s">
        <v>135</v>
      </c>
      <c r="D16" s="74"/>
      <c r="E16" s="34"/>
    </row>
    <row r="17" spans="1:5" s="33" customFormat="1" ht="24" customHeight="1">
      <c r="A17" s="27">
        <v>8</v>
      </c>
      <c r="B17" s="81">
        <v>43</v>
      </c>
      <c r="C17" s="69" t="s">
        <v>14</v>
      </c>
      <c r="D17" s="25">
        <v>1</v>
      </c>
      <c r="E17" s="34">
        <v>1</v>
      </c>
    </row>
    <row r="18" spans="1:5" s="33" customFormat="1" ht="24" customHeight="1">
      <c r="A18" s="27">
        <v>9</v>
      </c>
      <c r="B18" s="29">
        <v>44</v>
      </c>
      <c r="C18" s="75" t="s">
        <v>15</v>
      </c>
      <c r="D18" s="25">
        <v>1</v>
      </c>
      <c r="E18" s="34">
        <v>1</v>
      </c>
    </row>
    <row r="19" spans="1:5" s="33" customFormat="1" ht="26.25" customHeight="1">
      <c r="A19" s="27"/>
      <c r="B19" s="73"/>
      <c r="C19" s="76" t="s">
        <v>136</v>
      </c>
      <c r="D19" s="74"/>
      <c r="E19" s="34"/>
    </row>
    <row r="20" spans="1:5" s="33" customFormat="1" ht="24" customHeight="1">
      <c r="A20" s="27">
        <v>10</v>
      </c>
      <c r="B20" s="29">
        <v>49</v>
      </c>
      <c r="C20" s="88" t="s">
        <v>137</v>
      </c>
      <c r="D20" s="25">
        <v>1</v>
      </c>
      <c r="E20" s="34">
        <v>1</v>
      </c>
    </row>
    <row r="21" spans="1:5" s="33" customFormat="1" ht="26.25" customHeight="1">
      <c r="A21" s="27"/>
      <c r="B21" s="73"/>
      <c r="C21" s="76" t="s">
        <v>138</v>
      </c>
      <c r="D21" s="74"/>
      <c r="E21" s="34"/>
    </row>
    <row r="22" spans="1:5" s="33" customFormat="1" ht="24" customHeight="1">
      <c r="A22" s="27">
        <v>11</v>
      </c>
      <c r="B22" s="29">
        <v>54</v>
      </c>
      <c r="C22" s="69" t="s">
        <v>16</v>
      </c>
      <c r="D22" s="25">
        <v>1</v>
      </c>
      <c r="E22" s="34">
        <v>1</v>
      </c>
    </row>
    <row r="23" spans="1:5" s="33" customFormat="1" ht="26.25" customHeight="1">
      <c r="A23" s="27"/>
      <c r="B23" s="73"/>
      <c r="C23" s="76" t="s">
        <v>139</v>
      </c>
      <c r="D23" s="74"/>
      <c r="E23" s="34"/>
    </row>
    <row r="24" spans="1:5" s="33" customFormat="1" ht="24.75" customHeight="1">
      <c r="A24" s="27">
        <v>12</v>
      </c>
      <c r="B24" s="29">
        <v>57</v>
      </c>
      <c r="C24" s="89" t="s">
        <v>0</v>
      </c>
      <c r="D24" s="25">
        <v>1</v>
      </c>
      <c r="E24" s="34">
        <v>1</v>
      </c>
    </row>
    <row r="25" spans="1:5" s="33" customFormat="1" ht="24.75" customHeight="1">
      <c r="A25" s="27">
        <v>13</v>
      </c>
      <c r="B25" s="73">
        <v>59</v>
      </c>
      <c r="C25" s="82" t="s">
        <v>140</v>
      </c>
      <c r="D25" s="74">
        <v>1</v>
      </c>
      <c r="E25" s="34">
        <v>1</v>
      </c>
    </row>
    <row r="26" spans="1:5" s="33" customFormat="1" ht="35.25" customHeight="1">
      <c r="A26" s="27"/>
      <c r="B26" s="73"/>
      <c r="C26" s="90" t="s">
        <v>141</v>
      </c>
      <c r="D26" s="74"/>
      <c r="E26" s="34"/>
    </row>
    <row r="27" spans="1:5" s="33" customFormat="1" ht="25.5" customHeight="1">
      <c r="A27" s="27"/>
      <c r="B27" s="73"/>
      <c r="C27" s="76" t="s">
        <v>142</v>
      </c>
      <c r="D27" s="74"/>
      <c r="E27" s="34"/>
    </row>
    <row r="28" spans="1:5" s="33" customFormat="1" ht="25.5" customHeight="1">
      <c r="A28" s="27">
        <v>14</v>
      </c>
      <c r="B28" s="29">
        <v>130</v>
      </c>
      <c r="C28" s="69" t="s">
        <v>17</v>
      </c>
      <c r="D28" s="25">
        <v>1</v>
      </c>
      <c r="E28" s="34">
        <v>1</v>
      </c>
    </row>
    <row r="29" spans="1:5" s="33" customFormat="1" ht="25.5" customHeight="1">
      <c r="A29" s="27">
        <v>15</v>
      </c>
      <c r="B29" s="29">
        <v>132</v>
      </c>
      <c r="C29" s="44" t="s">
        <v>18</v>
      </c>
      <c r="D29" s="25">
        <v>1</v>
      </c>
      <c r="E29" s="34">
        <v>1</v>
      </c>
    </row>
    <row r="30" spans="1:5" s="6" customFormat="1" ht="25.5" customHeight="1">
      <c r="A30" s="45"/>
      <c r="B30" s="30"/>
      <c r="C30" s="16" t="s">
        <v>101</v>
      </c>
      <c r="D30" s="15"/>
      <c r="E30" s="55">
        <f>SUM(E7:E29)</f>
        <v>15</v>
      </c>
    </row>
    <row r="31" s="22" customFormat="1" ht="15">
      <c r="B31" s="26"/>
    </row>
    <row r="32" s="22" customFormat="1" ht="15">
      <c r="B32" s="31"/>
    </row>
  </sheetData>
  <sheetProtection/>
  <mergeCells count="6">
    <mergeCell ref="A3:A4"/>
    <mergeCell ref="B3:B4"/>
    <mergeCell ref="C3:C4"/>
    <mergeCell ref="B1:E1"/>
    <mergeCell ref="E3:E4"/>
    <mergeCell ref="D3:D4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4">
      <selection activeCell="G5" sqref="G5"/>
    </sheetView>
  </sheetViews>
  <sheetFormatPr defaultColWidth="9.140625" defaultRowHeight="15"/>
  <cols>
    <col min="1" max="1" width="5.140625" style="0" customWidth="1"/>
    <col min="2" max="2" width="8.28125" style="0" customWidth="1"/>
    <col min="3" max="3" width="42.00390625" style="0" customWidth="1"/>
    <col min="4" max="4" width="12.140625" style="0" customWidth="1"/>
    <col min="5" max="5" width="12.140625" style="2" customWidth="1"/>
  </cols>
  <sheetData>
    <row r="1" spans="2:5" ht="34.5" customHeight="1">
      <c r="B1" s="125" t="s">
        <v>1</v>
      </c>
      <c r="C1" s="125"/>
      <c r="D1" s="125"/>
      <c r="E1" s="125"/>
    </row>
    <row r="2" ht="30.75" customHeight="1">
      <c r="B2" s="1"/>
    </row>
    <row r="3" spans="1:5" s="22" customFormat="1" ht="25.5" customHeight="1">
      <c r="A3" s="119" t="s">
        <v>102</v>
      </c>
      <c r="B3" s="121" t="s">
        <v>104</v>
      </c>
      <c r="C3" s="121" t="s">
        <v>9</v>
      </c>
      <c r="D3" s="124" t="s">
        <v>105</v>
      </c>
      <c r="E3" s="126" t="s">
        <v>149</v>
      </c>
    </row>
    <row r="4" spans="1:5" s="22" customFormat="1" ht="32.25" customHeight="1">
      <c r="A4" s="120"/>
      <c r="B4" s="122"/>
      <c r="C4" s="122"/>
      <c r="D4" s="124"/>
      <c r="E4" s="127"/>
    </row>
    <row r="5" spans="1:5" s="22" customFormat="1" ht="48" customHeight="1">
      <c r="A5" s="27"/>
      <c r="B5" s="38"/>
      <c r="C5" s="59" t="s">
        <v>2</v>
      </c>
      <c r="D5" s="57"/>
      <c r="E5" s="51"/>
    </row>
    <row r="6" spans="1:5" s="22" customFormat="1" ht="48" customHeight="1">
      <c r="A6" s="27">
        <v>1</v>
      </c>
      <c r="B6" s="29">
        <v>18</v>
      </c>
      <c r="C6" s="60" t="s">
        <v>3</v>
      </c>
      <c r="D6" s="56">
        <v>1</v>
      </c>
      <c r="E6" s="51">
        <v>1</v>
      </c>
    </row>
    <row r="7" spans="1:5" s="22" customFormat="1" ht="58.5" customHeight="1">
      <c r="A7" s="27">
        <v>2</v>
      </c>
      <c r="B7" s="29">
        <v>119</v>
      </c>
      <c r="C7" s="44" t="s">
        <v>4</v>
      </c>
      <c r="D7" s="56">
        <v>1</v>
      </c>
      <c r="E7" s="51">
        <v>1</v>
      </c>
    </row>
    <row r="8" spans="1:5" s="22" customFormat="1" ht="59.25" customHeight="1">
      <c r="A8" s="27">
        <v>3</v>
      </c>
      <c r="B8" s="29" t="s">
        <v>125</v>
      </c>
      <c r="C8" s="44" t="s">
        <v>5</v>
      </c>
      <c r="D8" s="56">
        <v>1</v>
      </c>
      <c r="E8" s="51">
        <v>1</v>
      </c>
    </row>
    <row r="9" spans="1:5" s="22" customFormat="1" ht="59.25" customHeight="1">
      <c r="A9" s="27">
        <v>4</v>
      </c>
      <c r="B9" s="29" t="s">
        <v>126</v>
      </c>
      <c r="C9" s="44" t="s">
        <v>6</v>
      </c>
      <c r="D9" s="56">
        <v>1</v>
      </c>
      <c r="E9" s="51">
        <v>1</v>
      </c>
    </row>
    <row r="10" spans="1:5" s="36" customFormat="1" ht="24" customHeight="1">
      <c r="A10" s="39"/>
      <c r="B10" s="35"/>
      <c r="C10" s="35" t="s">
        <v>101</v>
      </c>
      <c r="D10" s="58"/>
      <c r="E10" s="55">
        <f>SUM(E5:E9)</f>
        <v>4</v>
      </c>
    </row>
    <row r="11" ht="18.75">
      <c r="B11" s="1"/>
    </row>
  </sheetData>
  <sheetProtection/>
  <mergeCells count="6">
    <mergeCell ref="A3:A4"/>
    <mergeCell ref="D3:D4"/>
    <mergeCell ref="E3:E4"/>
    <mergeCell ref="B1:E1"/>
    <mergeCell ref="B3:B4"/>
    <mergeCell ref="C3:C4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57421875" style="0" customWidth="1"/>
    <col min="2" max="2" width="8.00390625" style="0" customWidth="1"/>
    <col min="3" max="3" width="43.421875" style="0" customWidth="1"/>
    <col min="4" max="4" width="12.421875" style="0" customWidth="1"/>
    <col min="5" max="5" width="12.8515625" style="0" customWidth="1"/>
  </cols>
  <sheetData>
    <row r="1" spans="2:5" ht="37.5" customHeight="1">
      <c r="B1" s="109" t="s">
        <v>97</v>
      </c>
      <c r="C1" s="109"/>
      <c r="D1" s="109"/>
      <c r="E1" s="109"/>
    </row>
    <row r="2" spans="2:5" ht="51.75" customHeight="1">
      <c r="B2" s="17"/>
      <c r="E2" s="2"/>
    </row>
    <row r="3" spans="1:5" ht="32.25" customHeight="1">
      <c r="A3" s="119" t="s">
        <v>102</v>
      </c>
      <c r="B3" s="121" t="s">
        <v>104</v>
      </c>
      <c r="C3" s="121" t="s">
        <v>9</v>
      </c>
      <c r="D3" s="117" t="s">
        <v>105</v>
      </c>
      <c r="E3" s="126" t="s">
        <v>149</v>
      </c>
    </row>
    <row r="4" spans="1:5" ht="49.5" customHeight="1">
      <c r="A4" s="120"/>
      <c r="B4" s="122"/>
      <c r="C4" s="122"/>
      <c r="D4" s="118"/>
      <c r="E4" s="127"/>
    </row>
    <row r="5" spans="1:5" s="33" customFormat="1" ht="30" customHeight="1">
      <c r="A5" s="63"/>
      <c r="B5" s="41"/>
      <c r="C5" s="64" t="s">
        <v>98</v>
      </c>
      <c r="D5" s="65"/>
      <c r="E5" s="27"/>
    </row>
    <row r="6" spans="1:5" s="22" customFormat="1" ht="52.5" customHeight="1">
      <c r="A6" s="51">
        <v>1</v>
      </c>
      <c r="B6" s="61">
        <v>3</v>
      </c>
      <c r="C6" s="42" t="s">
        <v>99</v>
      </c>
      <c r="D6" s="61">
        <v>1</v>
      </c>
      <c r="E6" s="51">
        <v>1</v>
      </c>
    </row>
    <row r="7" spans="1:5" s="22" customFormat="1" ht="36.75" customHeight="1">
      <c r="A7" s="51">
        <v>2</v>
      </c>
      <c r="B7" s="61">
        <v>15</v>
      </c>
      <c r="C7" s="42" t="s">
        <v>100</v>
      </c>
      <c r="D7" s="61">
        <v>1</v>
      </c>
      <c r="E7" s="51">
        <v>1</v>
      </c>
    </row>
    <row r="8" spans="1:5" s="22" customFormat="1" ht="43.5" customHeight="1">
      <c r="A8" s="24"/>
      <c r="B8" s="40"/>
      <c r="C8" s="43" t="s">
        <v>101</v>
      </c>
      <c r="D8" s="62"/>
      <c r="E8" s="55">
        <f>SUM(E6:E7)</f>
        <v>2</v>
      </c>
    </row>
    <row r="12" ht="14.25">
      <c r="D12" t="s">
        <v>127</v>
      </c>
    </row>
  </sheetData>
  <sheetProtection/>
  <mergeCells count="6">
    <mergeCell ref="A3:A4"/>
    <mergeCell ref="D3:D4"/>
    <mergeCell ref="B1:E1"/>
    <mergeCell ref="B3:B4"/>
    <mergeCell ref="C3:C4"/>
    <mergeCell ref="E3:E4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2016-06-07T04:27:40Z</cp:lastPrinted>
  <dcterms:created xsi:type="dcterms:W3CDTF">2014-09-05T10:30:34Z</dcterms:created>
  <dcterms:modified xsi:type="dcterms:W3CDTF">2016-08-04T01:08:11Z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